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490" activeTab="0"/>
  </bookViews>
  <sheets>
    <sheet name="część 1" sheetId="1" r:id="rId1"/>
    <sheet name="część 2" sheetId="2" r:id="rId2"/>
  </sheets>
  <definedNames>
    <definedName name="_xlnm.Print_Area" localSheetId="0">'część 1'!$A$1:$I$110</definedName>
  </definedNames>
  <calcPr fullCalcOnLoad="1"/>
</workbook>
</file>

<file path=xl/sharedStrings.xml><?xml version="1.0" encoding="utf-8"?>
<sst xmlns="http://schemas.openxmlformats.org/spreadsheetml/2006/main" count="210" uniqueCount="102">
  <si>
    <t>Lp.</t>
  </si>
  <si>
    <t>Nazwa</t>
  </si>
  <si>
    <t>Ilość szacunkowa w szt.</t>
  </si>
  <si>
    <t>jm</t>
  </si>
  <si>
    <t xml:space="preserve">Cena jednostkowa netto </t>
  </si>
  <si>
    <t>Wartość netto</t>
  </si>
  <si>
    <t>Stawka podatku VAT (%)</t>
  </si>
  <si>
    <t xml:space="preserve">Podatek VAT </t>
  </si>
  <si>
    <t>Wartość brutto</t>
  </si>
  <si>
    <t>Płyn Domestos do WC duży 750 ml</t>
  </si>
  <si>
    <t>szt</t>
  </si>
  <si>
    <t>Szczotka zamiatacz 40 naturalna drewno NIE MIESZANKA+kij</t>
  </si>
  <si>
    <t>Płyn do mycia naczyń LUDWIK 5 l</t>
  </si>
  <si>
    <t>Proszek do kolorów PERSIL 4,2 kg</t>
  </si>
  <si>
    <t>Proszek do białego PERSIL 4,2 kg</t>
  </si>
  <si>
    <t>op</t>
  </si>
  <si>
    <t>Worki na śmieci   super grube 35 l/ 15szt/</t>
  </si>
  <si>
    <t>Worki na śmieci super grube 120 l/ 10 szt/</t>
  </si>
  <si>
    <t>Worki na śmieci 60 l /10/ super mocne</t>
  </si>
  <si>
    <t>Rękawiczki latex 100 szt. producent Medasept nie inny</t>
  </si>
  <si>
    <t>Mydło w płynie antybakteryjne 5 l , POLIN, NINA Lux lub inne gęste</t>
  </si>
  <si>
    <t>Papier toaletowy JUMBO 1 W śr 190 dł 120 m wys 95 wymagany producent WELMAX 12 szt op zbiorcze</t>
  </si>
  <si>
    <t xml:space="preserve">Rękawiczki gumowe supermocne żółte </t>
  </si>
  <si>
    <t>Mleczko CIF 750 ml</t>
  </si>
  <si>
    <t>CILIT kamień i rdza do toalet ŻEL 420 ML</t>
  </si>
  <si>
    <t>Płyn do podłóg AJAX 1000 ml uniwersalny</t>
  </si>
  <si>
    <t>Ręczniki królik op 24 szt.</t>
  </si>
  <si>
    <t>Pronto pianka 300 ml przeciw kurzowi</t>
  </si>
  <si>
    <t>Płyn WC Sansed 525 g</t>
  </si>
  <si>
    <t>Odświeżacz powietrza w aerozolu 300 ml Brise</t>
  </si>
  <si>
    <t>Wycieraczka  antykurzowa gumowa 40x60</t>
  </si>
  <si>
    <t>Płyn do szyb CLIN spray 500 ml</t>
  </si>
  <si>
    <t xml:space="preserve">Płyn do płukania BOSTER lub GLOBAL 4 l </t>
  </si>
  <si>
    <t>Ręczniki Linteo Classic 2 szt co najmniej 2 warstwowe lub inne min dwuwarstwowe min 50 listków</t>
  </si>
  <si>
    <t>Baterie R 20 zwykłe</t>
  </si>
  <si>
    <t>Baterie R 6 alkaiczne AA</t>
  </si>
  <si>
    <t>Bateria R 9 płaska</t>
  </si>
  <si>
    <t>Baterie  LR03 alkaiczne AAA</t>
  </si>
  <si>
    <t>Torebka 14/4*32(22x32) 800 szt 6 mic</t>
  </si>
  <si>
    <t>Pronto płyn do paneli podłogi 1 l</t>
  </si>
  <si>
    <t xml:space="preserve">Wycieraczka  antykurzowa gumowa 90x120 </t>
  </si>
  <si>
    <t>Ścierka z mikrofibry 40x40</t>
  </si>
  <si>
    <t>Mop mikrofibra Gosia maxi</t>
  </si>
  <si>
    <t>Kosz uchylny  50 l</t>
  </si>
  <si>
    <t>Kosz uchylny  25 l</t>
  </si>
  <si>
    <t xml:space="preserve">Płyn do dywanów Wezyr 450 ml </t>
  </si>
  <si>
    <t xml:space="preserve">Ściereczki domowe Jan niezbędny 3 szt </t>
  </si>
  <si>
    <t>Jan Niezbędny Ściereczki uniwersalne jak bawełna 10 szt.34 x 45 cm.</t>
  </si>
  <si>
    <t>Zmywak profilowany Jan Niezbędny 3 szt</t>
  </si>
  <si>
    <t>Jan Niezbędny Ściereczka z mikrofibry uniwersalna 1 szt. 40 x 40 cm</t>
  </si>
  <si>
    <t>Ręczniki dwuwarstwowe z celulozy  Bunny Soft Classic kuchenne 2 szt.</t>
  </si>
  <si>
    <t>Jan Niezbędny Ściereczka z mikrofibry do mycia okien 40 x 40 cm.</t>
  </si>
  <si>
    <t>Worki na śmieci mocne z taśmą 120 l / 10 szt</t>
  </si>
  <si>
    <t>Jan Niezbędny rękawice domowe</t>
  </si>
  <si>
    <t>Rękawiczki gumowe Jan Niezbędny supermocne</t>
  </si>
  <si>
    <t>Płyn Domestos ZERO do WC duży 750 ml</t>
  </si>
  <si>
    <t>Ścierka do podłogi bawełna lub filc 60x70</t>
  </si>
  <si>
    <t>Ręczniki papierowe Linteo Classic - 1 sztuka / XXL / 60 m</t>
  </si>
  <si>
    <t>Proszek do kolorów Vizir 4,2 kg</t>
  </si>
  <si>
    <t>SIDOLUX do paneli 750 ml</t>
  </si>
  <si>
    <t>Worki na śmieci 240 l/ 10/</t>
  </si>
  <si>
    <t xml:space="preserve">Jan Niezbędny zmywak do teflonu </t>
  </si>
  <si>
    <t>Reklamówka 25/6*45/ 200</t>
  </si>
  <si>
    <t>Razem</t>
  </si>
  <si>
    <t>Sauber Lab KR 16 Grill Fix 1L</t>
  </si>
  <si>
    <t>Sauber Lab PU 15 Imprise Glas Płyn do mycia szyb i powierzchni zmywalnych 1L</t>
  </si>
  <si>
    <t>Sauber Lab PU 15 Imprise Glas Płyn do mycia szyb i powierzchni zmywalnych 10L</t>
  </si>
  <si>
    <t>Sauber Lab PU 17 do mycia tablic 1L</t>
  </si>
  <si>
    <t>Sauber Lab SR 25 środek do codziennego mycia wszystkich powierzchni w sanitariatach 1L</t>
  </si>
  <si>
    <t>Sauber Lab SR 35 WC Reiniger środek do mycia urządzeń sanitarnych 1L</t>
  </si>
  <si>
    <t>Sauber Lab AR 15 Orange Alkoholowy, zapachowy środek czyszczący 1L</t>
  </si>
  <si>
    <t>Sauber Lab GR 28 1L gruntowne mycie podłóg porowatych, bez związków powierzchniowo czynnych</t>
  </si>
  <si>
    <t>Sauber Lab GR 28 gruntowne mycie podłóg porowatych, bez związków powierzchniowo czynnych 10L</t>
  </si>
  <si>
    <t xml:space="preserve"> WP 30 Jump Sport
Środek myjąco-pielęgnujący do podłóg sportowych 10L</t>
  </si>
  <si>
    <t>KO 13 4clean Mat 10 L płyn do mycia naczyń w zmywarkach przemysłowych</t>
  </si>
  <si>
    <t>IN 23 Odtłuszczacz 1 L</t>
  </si>
  <si>
    <t>KO 18 4clean Klarspüler sauer Kwaśny nabłyszczacz do zmywarek 10L</t>
  </si>
  <si>
    <t>KR 18 Inox Glanz środek do pielęgnacji stali nierdzewnej i chromu 250 ML</t>
  </si>
  <si>
    <t xml:space="preserve">KR 45 Chrom und Edelstahl środek do mycia i nabłyszczania stali nierdzewnej i chromu 1L </t>
  </si>
  <si>
    <t>Wskaźnik cen towarów i usług konsumpcyjnych w okresie I–III kwartału 2018 r. w stosunku do I–III kwartału 2017 r. wyniósł 101,9 -wzrost cen o 1,7%. (Komunikat Prezesa Głównego Urzędu Statystycznego z dnia 15 października 2018 r.)</t>
  </si>
  <si>
    <r>
      <t xml:space="preserve">Łączna wartość zamówienia przekracza wartości 10 000,00 PLN netto, i zgodnie z  Regulaminem  Udzielenia  Zamówień  Publicznych w Szkole Podstawowej nr 15 im. św. Franciszka z Asyżu w Płocku </t>
    </r>
    <r>
      <rPr>
        <sz val="11"/>
        <color indexed="8"/>
        <rFont val="Calibri"/>
        <family val="2"/>
      </rPr>
      <t>(Załącznik nr 1 do Zarządzenia nr 1 Dyrektora Szkoły Podstawowej nr 15 w Płocku z dnia 02 stycznia 2017r. w sprawie wprowadzenia Regulaminu Udzielania Zamówień Publicznych i Regulaminu Pracy Komisji Przetargowej )</t>
    </r>
    <r>
      <rPr>
        <b/>
        <sz val="11"/>
        <color indexed="8"/>
        <rFont val="Calibri"/>
        <family val="2"/>
      </rPr>
      <t xml:space="preserve">  jest wymagana forma pisemnego dokumentowania procedury i podejmowania czynności.
</t>
    </r>
  </si>
  <si>
    <t>ZZ Ręcznik 25x23cm CELULOZA Biały (2W) 3000szt (Karton)</t>
  </si>
  <si>
    <t>Papier toaletowy Banny Soft tradycyjny 48 szt ( worek)</t>
  </si>
  <si>
    <t>DeLuxe Balsam do naczyń 5L</t>
  </si>
  <si>
    <t>PŁYN DO MYCIA NACZYŃ FAIRY LEMON PROFESJONALNY, 5L</t>
  </si>
  <si>
    <t>SZT</t>
  </si>
  <si>
    <t>MELT środek do udrażniania rur 750ml ORYGINAŁ płyn</t>
  </si>
  <si>
    <t>Kostka z zawieszką do wc Domestos</t>
  </si>
  <si>
    <t>Jan Niezbędny druciak ze stali nierdzewnej 2 szt</t>
  </si>
  <si>
    <t>Jan Niezbędny zmywak kuchenny  z warstwą szorującą 10-sztukowy</t>
  </si>
  <si>
    <t xml:space="preserve">Ekologiczny płyn do czyszczenia kabin prysznicowych Ludwik 750 ml </t>
  </si>
  <si>
    <t xml:space="preserve">PŁYN ODTŁUSZCZAJĄCY UNIWERSALNY MEGLIO 5L </t>
  </si>
  <si>
    <t>MEGLIO odtłuszczacz Uniwersalny Spray Płyn 750 ML</t>
  </si>
  <si>
    <t>SZCZOTKA do KURZU MIOTEŁKA KURZAWKA ZMIOTKA</t>
  </si>
  <si>
    <t>SZCZOTKA DO KURZU PAJĘCZYN KULA(okrągła) KIJ TELESKOPOWY</t>
  </si>
  <si>
    <t>…………………………………………………………………………………….</t>
  </si>
  <si>
    <t>data i podpis oferenta</t>
  </si>
  <si>
    <t>Płock ………………………..</t>
  </si>
  <si>
    <t>Nazwa i adres oferenta</t>
  </si>
  <si>
    <t>Formularz asortymentowo-cenowy CZĘŚĆ 1 do postępowania pod nazwą</t>
  </si>
  <si>
    <t>„SUKCESYWNA DOSTAWA ARTYKUŁÓW CHEMICZNYCH (ŚRODKI CZYSTOĆI) DO SZKOŁY PODSTAWOWEJ NR 15 W PŁOCKU NA 2021 R.”</t>
  </si>
  <si>
    <t>Formularz asortymentowo-cenowy CZĘŚĆ 2 do postępowania pod nazwą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</si>
</sst>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7" fillId="33" borderId="11" xfId="44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2" fontId="5" fillId="35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36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4" fillId="35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2" fontId="4" fillId="37" borderId="11" xfId="0" applyNumberFormat="1" applyFont="1" applyFill="1" applyBorder="1" applyAlignment="1">
      <alignment horizontal="right" vertical="center"/>
    </xf>
    <xf numFmtId="4" fontId="4" fillId="35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2" fontId="5" fillId="35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35" borderId="13" xfId="0" applyNumberFormat="1" applyFont="1" applyFill="1" applyBorder="1" applyAlignment="1">
      <alignment horizontal="right" vertical="center"/>
    </xf>
    <xf numFmtId="0" fontId="7" fillId="33" borderId="11" xfId="44" applyFont="1" applyFill="1" applyBorder="1" applyAlignment="1">
      <alignment wrapText="1"/>
      <protection/>
    </xf>
    <xf numFmtId="0" fontId="7" fillId="33" borderId="11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justify" wrapText="1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66CC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67">
      <selection activeCell="E78" sqref="E78:I78"/>
    </sheetView>
  </sheetViews>
  <sheetFormatPr defaultColWidth="10.5" defaultRowHeight="14.25"/>
  <cols>
    <col min="1" max="1" width="4.09765625" style="1" customWidth="1"/>
    <col min="2" max="2" width="35.09765625" style="1" customWidth="1"/>
    <col min="3" max="3" width="8.8984375" style="1" customWidth="1"/>
    <col min="4" max="4" width="5.8984375" style="1" customWidth="1"/>
    <col min="5" max="5" width="11" style="1" customWidth="1"/>
    <col min="6" max="6" width="9.69921875" style="1" customWidth="1"/>
    <col min="7" max="7" width="8" style="1" customWidth="1"/>
    <col min="8" max="8" width="8.19921875" style="1" customWidth="1"/>
    <col min="9" max="9" width="13.69921875" style="1" customWidth="1"/>
    <col min="10" max="255" width="9" style="1" customWidth="1"/>
  </cols>
  <sheetData>
    <row r="1" spans="1:9" ht="36" customHeight="1">
      <c r="A1" s="61" t="s">
        <v>97</v>
      </c>
      <c r="B1" s="62"/>
      <c r="C1" s="62"/>
      <c r="D1" s="62"/>
      <c r="E1" s="62"/>
      <c r="F1" s="62"/>
      <c r="G1" s="62"/>
      <c r="H1" s="62"/>
      <c r="I1" s="62"/>
    </row>
    <row r="2" spans="1:9" ht="21" customHeight="1">
      <c r="A2" s="59" t="s">
        <v>98</v>
      </c>
      <c r="B2" s="59"/>
      <c r="C2" s="59"/>
      <c r="D2" s="57"/>
      <c r="E2" s="57"/>
      <c r="F2" s="57"/>
      <c r="G2" s="57"/>
      <c r="H2" s="57"/>
      <c r="I2" s="57"/>
    </row>
    <row r="3" spans="1:9" ht="39.75" customHeight="1">
      <c r="A3" s="59"/>
      <c r="B3" s="59"/>
      <c r="C3" s="59"/>
      <c r="D3" s="57"/>
      <c r="E3" s="57"/>
      <c r="F3" s="57"/>
      <c r="G3" s="57"/>
      <c r="H3" s="57"/>
      <c r="I3" s="57"/>
    </row>
    <row r="4" spans="1:9" ht="21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 ht="21" customHeight="1">
      <c r="A5" s="58" t="s">
        <v>99</v>
      </c>
      <c r="B5" s="58"/>
      <c r="C5" s="58"/>
      <c r="D5" s="58"/>
      <c r="E5" s="58"/>
      <c r="F5" s="58"/>
      <c r="G5" s="58"/>
      <c r="H5" s="58"/>
      <c r="I5" s="58"/>
    </row>
    <row r="6" spans="1:9" ht="48" customHeight="1">
      <c r="A6" s="58" t="s">
        <v>100</v>
      </c>
      <c r="B6" s="58"/>
      <c r="C6" s="58"/>
      <c r="D6" s="58"/>
      <c r="E6" s="58"/>
      <c r="F6" s="58"/>
      <c r="G6" s="58"/>
      <c r="H6" s="58"/>
      <c r="I6" s="58"/>
    </row>
    <row r="7" spans="1:9" ht="24" customHeight="1">
      <c r="A7" s="54"/>
      <c r="B7" s="54"/>
      <c r="C7" s="54"/>
      <c r="D7" s="54"/>
      <c r="E7" s="54"/>
      <c r="F7" s="54"/>
      <c r="G7" s="54"/>
      <c r="H7" s="54"/>
      <c r="I7" s="54"/>
    </row>
    <row r="8" spans="1:9" ht="49.5" customHeight="1">
      <c r="A8" s="7" t="s">
        <v>0</v>
      </c>
      <c r="B8" s="5" t="s">
        <v>1</v>
      </c>
      <c r="C8" s="6" t="s">
        <v>2</v>
      </c>
      <c r="D8" s="7" t="s">
        <v>3</v>
      </c>
      <c r="E8" s="8" t="s">
        <v>4</v>
      </c>
      <c r="F8" s="9" t="s">
        <v>5</v>
      </c>
      <c r="G8" s="7" t="s">
        <v>6</v>
      </c>
      <c r="H8" s="7" t="s">
        <v>7</v>
      </c>
      <c r="I8" s="9" t="s">
        <v>8</v>
      </c>
    </row>
    <row r="9" spans="1:9" ht="32.25" customHeight="1">
      <c r="A9" s="17">
        <v>1</v>
      </c>
      <c r="B9" s="18" t="s">
        <v>9</v>
      </c>
      <c r="C9" s="19">
        <v>70</v>
      </c>
      <c r="D9" s="20" t="s">
        <v>10</v>
      </c>
      <c r="E9" s="43"/>
      <c r="F9" s="13">
        <f aca="true" t="shared" si="0" ref="F9:F38">C9*E9</f>
        <v>0</v>
      </c>
      <c r="G9" s="11">
        <v>23</v>
      </c>
      <c r="H9" s="14">
        <f aca="true" t="shared" si="1" ref="H9:H38">F9*G9/100</f>
        <v>0</v>
      </c>
      <c r="I9" s="15">
        <f aca="true" t="shared" si="2" ref="I9:I38">F9+H9</f>
        <v>0</v>
      </c>
    </row>
    <row r="10" spans="1:9" ht="33.75" customHeight="1">
      <c r="A10" s="17">
        <v>2</v>
      </c>
      <c r="B10" s="18" t="s">
        <v>11</v>
      </c>
      <c r="C10" s="19">
        <v>40</v>
      </c>
      <c r="D10" s="20" t="s">
        <v>10</v>
      </c>
      <c r="E10" s="43"/>
      <c r="F10" s="13">
        <f t="shared" si="0"/>
        <v>0</v>
      </c>
      <c r="G10" s="11">
        <v>23</v>
      </c>
      <c r="H10" s="14">
        <f t="shared" si="1"/>
        <v>0</v>
      </c>
      <c r="I10" s="15">
        <f t="shared" si="2"/>
        <v>0</v>
      </c>
    </row>
    <row r="11" spans="1:9" ht="30" customHeight="1">
      <c r="A11" s="17">
        <v>3</v>
      </c>
      <c r="B11" s="18" t="s">
        <v>12</v>
      </c>
      <c r="C11" s="19">
        <v>20</v>
      </c>
      <c r="D11" s="20" t="s">
        <v>10</v>
      </c>
      <c r="E11" s="43"/>
      <c r="F11" s="13">
        <f t="shared" si="0"/>
        <v>0</v>
      </c>
      <c r="G11" s="11">
        <v>23</v>
      </c>
      <c r="H11" s="14">
        <f t="shared" si="1"/>
        <v>0</v>
      </c>
      <c r="I11" s="15">
        <f t="shared" si="2"/>
        <v>0</v>
      </c>
    </row>
    <row r="12" spans="1:9" ht="37.5" customHeight="1">
      <c r="A12" s="17">
        <v>4</v>
      </c>
      <c r="B12" s="18" t="s">
        <v>13</v>
      </c>
      <c r="C12" s="19">
        <v>10</v>
      </c>
      <c r="D12" s="20" t="s">
        <v>10</v>
      </c>
      <c r="E12" s="43"/>
      <c r="F12" s="13">
        <f t="shared" si="0"/>
        <v>0</v>
      </c>
      <c r="G12" s="11">
        <v>23</v>
      </c>
      <c r="H12" s="14">
        <f t="shared" si="1"/>
        <v>0</v>
      </c>
      <c r="I12" s="15">
        <f t="shared" si="2"/>
        <v>0</v>
      </c>
    </row>
    <row r="13" spans="1:9" ht="33" customHeight="1">
      <c r="A13" s="17">
        <v>5</v>
      </c>
      <c r="B13" s="18" t="s">
        <v>14</v>
      </c>
      <c r="C13" s="19">
        <v>8</v>
      </c>
      <c r="D13" s="20" t="s">
        <v>10</v>
      </c>
      <c r="E13" s="43"/>
      <c r="F13" s="13">
        <f t="shared" si="0"/>
        <v>0</v>
      </c>
      <c r="G13" s="11">
        <v>23</v>
      </c>
      <c r="H13" s="14">
        <f t="shared" si="1"/>
        <v>0</v>
      </c>
      <c r="I13" s="15">
        <f t="shared" si="2"/>
        <v>0</v>
      </c>
    </row>
    <row r="14" spans="1:9" ht="53.25" customHeight="1">
      <c r="A14" s="17">
        <v>6</v>
      </c>
      <c r="B14" s="18" t="s">
        <v>81</v>
      </c>
      <c r="C14" s="19">
        <v>50</v>
      </c>
      <c r="D14" s="20" t="s">
        <v>15</v>
      </c>
      <c r="E14" s="43"/>
      <c r="F14" s="13">
        <f t="shared" si="0"/>
        <v>0</v>
      </c>
      <c r="G14" s="11">
        <v>23</v>
      </c>
      <c r="H14" s="14">
        <f t="shared" si="1"/>
        <v>0</v>
      </c>
      <c r="I14" s="15">
        <f t="shared" si="2"/>
        <v>0</v>
      </c>
    </row>
    <row r="15" spans="1:9" ht="36" customHeight="1">
      <c r="A15" s="17">
        <v>7</v>
      </c>
      <c r="B15" s="18" t="s">
        <v>16</v>
      </c>
      <c r="C15" s="19">
        <v>70</v>
      </c>
      <c r="D15" s="20" t="s">
        <v>10</v>
      </c>
      <c r="E15" s="43"/>
      <c r="F15" s="13">
        <f t="shared" si="0"/>
        <v>0</v>
      </c>
      <c r="G15" s="11">
        <v>23</v>
      </c>
      <c r="H15" s="14">
        <f t="shared" si="1"/>
        <v>0</v>
      </c>
      <c r="I15" s="15">
        <f t="shared" si="2"/>
        <v>0</v>
      </c>
    </row>
    <row r="16" spans="1:9" ht="39.75" customHeight="1">
      <c r="A16" s="17">
        <v>8</v>
      </c>
      <c r="B16" s="18" t="s">
        <v>17</v>
      </c>
      <c r="C16" s="19">
        <v>70</v>
      </c>
      <c r="D16" s="20" t="s">
        <v>10</v>
      </c>
      <c r="E16" s="43"/>
      <c r="F16" s="13">
        <f t="shared" si="0"/>
        <v>0</v>
      </c>
      <c r="G16" s="11">
        <v>23</v>
      </c>
      <c r="H16" s="14">
        <f t="shared" si="1"/>
        <v>0</v>
      </c>
      <c r="I16" s="15">
        <f t="shared" si="2"/>
        <v>0</v>
      </c>
    </row>
    <row r="17" spans="1:9" ht="31.5" customHeight="1">
      <c r="A17" s="17">
        <v>9</v>
      </c>
      <c r="B17" s="18" t="s">
        <v>18</v>
      </c>
      <c r="C17" s="19">
        <v>100</v>
      </c>
      <c r="D17" s="20" t="s">
        <v>10</v>
      </c>
      <c r="E17" s="43"/>
      <c r="F17" s="13">
        <f t="shared" si="0"/>
        <v>0</v>
      </c>
      <c r="G17" s="11">
        <v>23</v>
      </c>
      <c r="H17" s="14">
        <f t="shared" si="1"/>
        <v>0</v>
      </c>
      <c r="I17" s="15">
        <f t="shared" si="2"/>
        <v>0</v>
      </c>
    </row>
    <row r="18" spans="1:9" ht="40.5" customHeight="1">
      <c r="A18" s="17">
        <v>10</v>
      </c>
      <c r="B18" s="18" t="s">
        <v>19</v>
      </c>
      <c r="C18" s="19">
        <v>60</v>
      </c>
      <c r="D18" s="20" t="s">
        <v>15</v>
      </c>
      <c r="E18" s="43"/>
      <c r="F18" s="13">
        <f t="shared" si="0"/>
        <v>0</v>
      </c>
      <c r="G18" s="11">
        <v>23</v>
      </c>
      <c r="H18" s="14">
        <f t="shared" si="1"/>
        <v>0</v>
      </c>
      <c r="I18" s="15">
        <f t="shared" si="2"/>
        <v>0</v>
      </c>
    </row>
    <row r="19" spans="1:9" ht="42.75" customHeight="1">
      <c r="A19" s="17">
        <v>11</v>
      </c>
      <c r="B19" s="18" t="s">
        <v>20</v>
      </c>
      <c r="C19" s="19">
        <v>20</v>
      </c>
      <c r="D19" s="20" t="s">
        <v>10</v>
      </c>
      <c r="E19" s="43"/>
      <c r="F19" s="13">
        <f t="shared" si="0"/>
        <v>0</v>
      </c>
      <c r="G19" s="11">
        <v>23</v>
      </c>
      <c r="H19" s="14">
        <f t="shared" si="1"/>
        <v>0</v>
      </c>
      <c r="I19" s="15">
        <f t="shared" si="2"/>
        <v>0</v>
      </c>
    </row>
    <row r="20" spans="1:9" ht="51.75" customHeight="1">
      <c r="A20" s="17">
        <v>12</v>
      </c>
      <c r="B20" s="18" t="s">
        <v>21</v>
      </c>
      <c r="C20" s="19">
        <v>2</v>
      </c>
      <c r="D20" s="20" t="s">
        <v>15</v>
      </c>
      <c r="E20" s="43"/>
      <c r="F20" s="13">
        <f t="shared" si="0"/>
        <v>0</v>
      </c>
      <c r="G20" s="11">
        <v>23</v>
      </c>
      <c r="H20" s="14">
        <f t="shared" si="1"/>
        <v>0</v>
      </c>
      <c r="I20" s="15">
        <f t="shared" si="2"/>
        <v>0</v>
      </c>
    </row>
    <row r="21" spans="1:9" ht="33.75" customHeight="1">
      <c r="A21" s="17">
        <v>13</v>
      </c>
      <c r="B21" s="18" t="s">
        <v>22</v>
      </c>
      <c r="C21" s="19">
        <v>85</v>
      </c>
      <c r="D21" s="20" t="s">
        <v>10</v>
      </c>
      <c r="E21" s="43"/>
      <c r="F21" s="13">
        <f t="shared" si="0"/>
        <v>0</v>
      </c>
      <c r="G21" s="11">
        <v>23</v>
      </c>
      <c r="H21" s="14">
        <f t="shared" si="1"/>
        <v>0</v>
      </c>
      <c r="I21" s="15">
        <f t="shared" si="2"/>
        <v>0</v>
      </c>
    </row>
    <row r="22" spans="1:9" ht="37.5" customHeight="1">
      <c r="A22" s="17">
        <v>14</v>
      </c>
      <c r="B22" s="18" t="s">
        <v>23</v>
      </c>
      <c r="C22" s="19">
        <v>25</v>
      </c>
      <c r="D22" s="20" t="s">
        <v>10</v>
      </c>
      <c r="E22" s="43"/>
      <c r="F22" s="13">
        <f t="shared" si="0"/>
        <v>0</v>
      </c>
      <c r="G22" s="11">
        <v>23</v>
      </c>
      <c r="H22" s="14">
        <f t="shared" si="1"/>
        <v>0</v>
      </c>
      <c r="I22" s="15">
        <f t="shared" si="2"/>
        <v>0</v>
      </c>
    </row>
    <row r="23" spans="1:9" ht="37.5" customHeight="1">
      <c r="A23" s="17">
        <v>15</v>
      </c>
      <c r="B23" s="18" t="s">
        <v>24</v>
      </c>
      <c r="C23" s="19">
        <v>50</v>
      </c>
      <c r="D23" s="20" t="s">
        <v>10</v>
      </c>
      <c r="E23" s="43"/>
      <c r="F23" s="13">
        <f t="shared" si="0"/>
        <v>0</v>
      </c>
      <c r="G23" s="11">
        <v>23</v>
      </c>
      <c r="H23" s="14">
        <f t="shared" si="1"/>
        <v>0</v>
      </c>
      <c r="I23" s="15">
        <f t="shared" si="2"/>
        <v>0</v>
      </c>
    </row>
    <row r="24" spans="1:9" ht="40.5" customHeight="1">
      <c r="A24" s="17">
        <v>16</v>
      </c>
      <c r="B24" s="18" t="s">
        <v>25</v>
      </c>
      <c r="C24" s="19">
        <v>80</v>
      </c>
      <c r="D24" s="20" t="s">
        <v>10</v>
      </c>
      <c r="E24" s="43"/>
      <c r="F24" s="13">
        <f t="shared" si="0"/>
        <v>0</v>
      </c>
      <c r="G24" s="11">
        <v>23</v>
      </c>
      <c r="H24" s="14">
        <f t="shared" si="1"/>
        <v>0</v>
      </c>
      <c r="I24" s="15">
        <f t="shared" si="2"/>
        <v>0</v>
      </c>
    </row>
    <row r="25" spans="1:9" ht="37.5" customHeight="1">
      <c r="A25" s="17">
        <v>17</v>
      </c>
      <c r="B25" s="18" t="s">
        <v>26</v>
      </c>
      <c r="C25" s="19">
        <v>25</v>
      </c>
      <c r="D25" s="20" t="s">
        <v>15</v>
      </c>
      <c r="E25" s="43"/>
      <c r="F25" s="13">
        <f t="shared" si="0"/>
        <v>0</v>
      </c>
      <c r="G25" s="11">
        <v>23</v>
      </c>
      <c r="H25" s="14">
        <f t="shared" si="1"/>
        <v>0</v>
      </c>
      <c r="I25" s="15">
        <f t="shared" si="2"/>
        <v>0</v>
      </c>
    </row>
    <row r="26" spans="1:9" ht="39" customHeight="1">
      <c r="A26" s="17">
        <v>18</v>
      </c>
      <c r="B26" s="18" t="s">
        <v>27</v>
      </c>
      <c r="C26" s="19">
        <v>20</v>
      </c>
      <c r="D26" s="20" t="s">
        <v>10</v>
      </c>
      <c r="E26" s="43"/>
      <c r="F26" s="13">
        <f t="shared" si="0"/>
        <v>0</v>
      </c>
      <c r="G26" s="11">
        <v>23</v>
      </c>
      <c r="H26" s="14">
        <f t="shared" si="1"/>
        <v>0</v>
      </c>
      <c r="I26" s="15">
        <f t="shared" si="2"/>
        <v>0</v>
      </c>
    </row>
    <row r="27" spans="1:9" ht="37.5" customHeight="1">
      <c r="A27" s="17">
        <v>19</v>
      </c>
      <c r="B27" s="18" t="s">
        <v>28</v>
      </c>
      <c r="C27" s="19">
        <v>15</v>
      </c>
      <c r="D27" s="20" t="s">
        <v>10</v>
      </c>
      <c r="E27" s="43"/>
      <c r="F27" s="13">
        <f t="shared" si="0"/>
        <v>0</v>
      </c>
      <c r="G27" s="11">
        <v>23</v>
      </c>
      <c r="H27" s="14">
        <f t="shared" si="1"/>
        <v>0</v>
      </c>
      <c r="I27" s="15">
        <f t="shared" si="2"/>
        <v>0</v>
      </c>
    </row>
    <row r="28" spans="1:9" ht="37.5" customHeight="1">
      <c r="A28" s="17">
        <v>20</v>
      </c>
      <c r="B28" s="18" t="s">
        <v>29</v>
      </c>
      <c r="C28" s="19">
        <v>40</v>
      </c>
      <c r="D28" s="20" t="s">
        <v>10</v>
      </c>
      <c r="E28" s="43"/>
      <c r="F28" s="13">
        <f t="shared" si="0"/>
        <v>0</v>
      </c>
      <c r="G28" s="11">
        <v>23</v>
      </c>
      <c r="H28" s="14">
        <f t="shared" si="1"/>
        <v>0</v>
      </c>
      <c r="I28" s="15">
        <f t="shared" si="2"/>
        <v>0</v>
      </c>
    </row>
    <row r="29" spans="1:9" ht="36" customHeight="1">
      <c r="A29" s="17">
        <v>21</v>
      </c>
      <c r="B29" s="18" t="s">
        <v>30</v>
      </c>
      <c r="C29" s="19">
        <v>5</v>
      </c>
      <c r="D29" s="20" t="s">
        <v>10</v>
      </c>
      <c r="E29" s="43"/>
      <c r="F29" s="13">
        <f t="shared" si="0"/>
        <v>0</v>
      </c>
      <c r="G29" s="11">
        <v>23</v>
      </c>
      <c r="H29" s="14">
        <f t="shared" si="1"/>
        <v>0</v>
      </c>
      <c r="I29" s="15">
        <f t="shared" si="2"/>
        <v>0</v>
      </c>
    </row>
    <row r="30" spans="1:9" ht="37.5" customHeight="1">
      <c r="A30" s="21">
        <v>22</v>
      </c>
      <c r="B30" s="18" t="s">
        <v>31</v>
      </c>
      <c r="C30" s="19">
        <v>5</v>
      </c>
      <c r="D30" s="20" t="s">
        <v>10</v>
      </c>
      <c r="E30" s="43"/>
      <c r="F30" s="13">
        <f t="shared" si="0"/>
        <v>0</v>
      </c>
      <c r="G30" s="11">
        <v>23</v>
      </c>
      <c r="H30" s="14">
        <f t="shared" si="1"/>
        <v>0</v>
      </c>
      <c r="I30" s="15">
        <f t="shared" si="2"/>
        <v>0</v>
      </c>
    </row>
    <row r="31" spans="1:9" ht="40.5" customHeight="1">
      <c r="A31" s="22">
        <v>23</v>
      </c>
      <c r="B31" s="18" t="s">
        <v>32</v>
      </c>
      <c r="C31" s="19">
        <v>15</v>
      </c>
      <c r="D31" s="20" t="s">
        <v>10</v>
      </c>
      <c r="E31" s="43"/>
      <c r="F31" s="13">
        <f t="shared" si="0"/>
        <v>0</v>
      </c>
      <c r="G31" s="11">
        <v>23</v>
      </c>
      <c r="H31" s="14">
        <f t="shared" si="1"/>
        <v>0</v>
      </c>
      <c r="I31" s="15">
        <f t="shared" si="2"/>
        <v>0</v>
      </c>
    </row>
    <row r="32" spans="1:9" ht="39" customHeight="1">
      <c r="A32" s="21">
        <v>24</v>
      </c>
      <c r="B32" s="18" t="s">
        <v>86</v>
      </c>
      <c r="C32" s="19">
        <v>30</v>
      </c>
      <c r="D32" s="20" t="s">
        <v>10</v>
      </c>
      <c r="E32" s="43"/>
      <c r="F32" s="13">
        <f t="shared" si="0"/>
        <v>0</v>
      </c>
      <c r="G32" s="11">
        <v>23</v>
      </c>
      <c r="H32" s="14">
        <f t="shared" si="1"/>
        <v>0</v>
      </c>
      <c r="I32" s="15">
        <f t="shared" si="2"/>
        <v>0</v>
      </c>
    </row>
    <row r="33" spans="1:9" ht="55.5" customHeight="1">
      <c r="A33" s="21">
        <v>25</v>
      </c>
      <c r="B33" s="18" t="s">
        <v>33</v>
      </c>
      <c r="C33" s="19">
        <v>10</v>
      </c>
      <c r="D33" s="20" t="s">
        <v>15</v>
      </c>
      <c r="E33" s="43"/>
      <c r="F33" s="13">
        <f t="shared" si="0"/>
        <v>0</v>
      </c>
      <c r="G33" s="11">
        <v>23</v>
      </c>
      <c r="H33" s="14">
        <f t="shared" si="1"/>
        <v>0</v>
      </c>
      <c r="I33" s="15">
        <f t="shared" si="2"/>
        <v>0</v>
      </c>
    </row>
    <row r="34" spans="1:9" ht="29.25" customHeight="1">
      <c r="A34" s="21">
        <v>26</v>
      </c>
      <c r="B34" s="18" t="s">
        <v>34</v>
      </c>
      <c r="C34" s="19">
        <v>30</v>
      </c>
      <c r="D34" s="20" t="s">
        <v>10</v>
      </c>
      <c r="E34" s="43"/>
      <c r="F34" s="13">
        <f t="shared" si="0"/>
        <v>0</v>
      </c>
      <c r="G34" s="11">
        <v>23</v>
      </c>
      <c r="H34" s="14">
        <f t="shared" si="1"/>
        <v>0</v>
      </c>
      <c r="I34" s="15">
        <f t="shared" si="2"/>
        <v>0</v>
      </c>
    </row>
    <row r="35" spans="1:9" ht="34.5" customHeight="1">
      <c r="A35" s="21">
        <v>27</v>
      </c>
      <c r="B35" s="18" t="s">
        <v>35</v>
      </c>
      <c r="C35" s="19">
        <v>50</v>
      </c>
      <c r="D35" s="20" t="s">
        <v>10</v>
      </c>
      <c r="E35" s="43"/>
      <c r="F35" s="13">
        <f t="shared" si="0"/>
        <v>0</v>
      </c>
      <c r="G35" s="11">
        <v>23</v>
      </c>
      <c r="H35" s="14">
        <f t="shared" si="1"/>
        <v>0</v>
      </c>
      <c r="I35" s="15">
        <f t="shared" si="2"/>
        <v>0</v>
      </c>
    </row>
    <row r="36" spans="1:9" ht="29.25" customHeight="1">
      <c r="A36" s="21">
        <v>28</v>
      </c>
      <c r="B36" s="18" t="s">
        <v>36</v>
      </c>
      <c r="C36" s="19">
        <v>15</v>
      </c>
      <c r="D36" s="20" t="s">
        <v>10</v>
      </c>
      <c r="E36" s="43"/>
      <c r="F36" s="13">
        <f t="shared" si="0"/>
        <v>0</v>
      </c>
      <c r="G36" s="11">
        <v>23</v>
      </c>
      <c r="H36" s="14">
        <f t="shared" si="1"/>
        <v>0</v>
      </c>
      <c r="I36" s="15">
        <f t="shared" si="2"/>
        <v>0</v>
      </c>
    </row>
    <row r="37" spans="1:9" ht="37.5" customHeight="1">
      <c r="A37" s="21">
        <v>29</v>
      </c>
      <c r="B37" s="18" t="s">
        <v>37</v>
      </c>
      <c r="C37" s="19">
        <v>70</v>
      </c>
      <c r="D37" s="20" t="s">
        <v>10</v>
      </c>
      <c r="E37" s="43"/>
      <c r="F37" s="13">
        <f t="shared" si="0"/>
        <v>0</v>
      </c>
      <c r="G37" s="11">
        <v>23</v>
      </c>
      <c r="H37" s="14">
        <f t="shared" si="1"/>
        <v>0</v>
      </c>
      <c r="I37" s="15">
        <f t="shared" si="2"/>
        <v>0</v>
      </c>
    </row>
    <row r="38" spans="1:9" ht="36.75" customHeight="1">
      <c r="A38" s="21">
        <v>30</v>
      </c>
      <c r="B38" s="18" t="s">
        <v>38</v>
      </c>
      <c r="C38" s="19">
        <v>15</v>
      </c>
      <c r="D38" s="20" t="s">
        <v>15</v>
      </c>
      <c r="E38" s="43"/>
      <c r="F38" s="13">
        <f t="shared" si="0"/>
        <v>0</v>
      </c>
      <c r="G38" s="11">
        <v>23</v>
      </c>
      <c r="H38" s="14">
        <f t="shared" si="1"/>
        <v>0</v>
      </c>
      <c r="I38" s="15">
        <f t="shared" si="2"/>
        <v>0</v>
      </c>
    </row>
    <row r="39" spans="1:9" ht="40.5" customHeight="1">
      <c r="A39" s="21">
        <v>31</v>
      </c>
      <c r="B39" s="18" t="s">
        <v>39</v>
      </c>
      <c r="C39" s="19">
        <v>5</v>
      </c>
      <c r="D39" s="20" t="s">
        <v>10</v>
      </c>
      <c r="E39" s="43"/>
      <c r="F39" s="13">
        <f aca="true" t="shared" si="3" ref="F39:F73">C39*E39</f>
        <v>0</v>
      </c>
      <c r="G39" s="11">
        <v>23</v>
      </c>
      <c r="H39" s="14">
        <f aca="true" t="shared" si="4" ref="H39:H73">F39*G39/100</f>
        <v>0</v>
      </c>
      <c r="I39" s="15">
        <f aca="true" t="shared" si="5" ref="I39:I73">F39+H39</f>
        <v>0</v>
      </c>
    </row>
    <row r="40" spans="1:9" ht="42" customHeight="1">
      <c r="A40" s="21">
        <v>32</v>
      </c>
      <c r="B40" s="23" t="s">
        <v>40</v>
      </c>
      <c r="C40" s="19">
        <v>5</v>
      </c>
      <c r="D40" s="20" t="s">
        <v>10</v>
      </c>
      <c r="E40" s="43"/>
      <c r="F40" s="13">
        <f t="shared" si="3"/>
        <v>0</v>
      </c>
      <c r="G40" s="11">
        <v>23</v>
      </c>
      <c r="H40" s="14">
        <f t="shared" si="4"/>
        <v>0</v>
      </c>
      <c r="I40" s="15">
        <f t="shared" si="5"/>
        <v>0</v>
      </c>
    </row>
    <row r="41" spans="1:9" ht="29.25" customHeight="1">
      <c r="A41" s="24">
        <v>33</v>
      </c>
      <c r="B41" s="23" t="s">
        <v>87</v>
      </c>
      <c r="C41" s="19">
        <v>30</v>
      </c>
      <c r="D41" s="20" t="s">
        <v>10</v>
      </c>
      <c r="E41" s="43"/>
      <c r="F41" s="13">
        <f t="shared" si="3"/>
        <v>0</v>
      </c>
      <c r="G41" s="11">
        <v>23</v>
      </c>
      <c r="H41" s="14">
        <f t="shared" si="4"/>
        <v>0</v>
      </c>
      <c r="I41" s="15">
        <f t="shared" si="5"/>
        <v>0</v>
      </c>
    </row>
    <row r="42" spans="1:9" ht="36.75" customHeight="1">
      <c r="A42" s="24">
        <v>34</v>
      </c>
      <c r="B42" s="23" t="s">
        <v>41</v>
      </c>
      <c r="C42" s="25">
        <v>50</v>
      </c>
      <c r="D42" s="20" t="s">
        <v>10</v>
      </c>
      <c r="E42" s="43"/>
      <c r="F42" s="13">
        <f t="shared" si="3"/>
        <v>0</v>
      </c>
      <c r="G42" s="11">
        <v>23</v>
      </c>
      <c r="H42" s="14">
        <f t="shared" si="4"/>
        <v>0</v>
      </c>
      <c r="I42" s="15">
        <f t="shared" si="5"/>
        <v>0</v>
      </c>
    </row>
    <row r="43" spans="1:9" ht="25.5" customHeight="1">
      <c r="A43" s="26">
        <v>35</v>
      </c>
      <c r="B43" s="23" t="s">
        <v>42</v>
      </c>
      <c r="C43" s="25">
        <v>10</v>
      </c>
      <c r="D43" s="20" t="s">
        <v>10</v>
      </c>
      <c r="E43" s="43"/>
      <c r="F43" s="13">
        <f t="shared" si="3"/>
        <v>0</v>
      </c>
      <c r="G43" s="11">
        <v>23</v>
      </c>
      <c r="H43" s="14">
        <f t="shared" si="4"/>
        <v>0</v>
      </c>
      <c r="I43" s="15">
        <f t="shared" si="5"/>
        <v>0</v>
      </c>
    </row>
    <row r="44" spans="1:9" ht="33" customHeight="1">
      <c r="A44" s="26">
        <v>36</v>
      </c>
      <c r="B44" s="23" t="s">
        <v>43</v>
      </c>
      <c r="C44" s="25">
        <v>10</v>
      </c>
      <c r="D44" s="20" t="s">
        <v>10</v>
      </c>
      <c r="E44" s="43"/>
      <c r="F44" s="13">
        <f t="shared" si="3"/>
        <v>0</v>
      </c>
      <c r="G44" s="11">
        <v>23</v>
      </c>
      <c r="H44" s="14">
        <f t="shared" si="4"/>
        <v>0</v>
      </c>
      <c r="I44" s="15">
        <f t="shared" si="5"/>
        <v>0</v>
      </c>
    </row>
    <row r="45" spans="1:9" ht="28.5" customHeight="1">
      <c r="A45" s="26">
        <v>37</v>
      </c>
      <c r="B45" s="23" t="s">
        <v>44</v>
      </c>
      <c r="C45" s="25">
        <v>10</v>
      </c>
      <c r="D45" s="20" t="s">
        <v>10</v>
      </c>
      <c r="E45" s="43"/>
      <c r="F45" s="13">
        <f t="shared" si="3"/>
        <v>0</v>
      </c>
      <c r="G45" s="11">
        <v>23</v>
      </c>
      <c r="H45" s="14">
        <f t="shared" si="4"/>
        <v>0</v>
      </c>
      <c r="I45" s="15">
        <f t="shared" si="5"/>
        <v>0</v>
      </c>
    </row>
    <row r="46" spans="1:9" ht="28.5" customHeight="1">
      <c r="A46" s="26">
        <v>38</v>
      </c>
      <c r="B46" s="23" t="s">
        <v>45</v>
      </c>
      <c r="C46" s="25">
        <f>4</f>
        <v>4</v>
      </c>
      <c r="D46" s="20" t="s">
        <v>10</v>
      </c>
      <c r="E46" s="43"/>
      <c r="F46" s="13">
        <f t="shared" si="3"/>
        <v>0</v>
      </c>
      <c r="G46" s="11">
        <v>23</v>
      </c>
      <c r="H46" s="14">
        <f t="shared" si="4"/>
        <v>0</v>
      </c>
      <c r="I46" s="15">
        <f t="shared" si="5"/>
        <v>0</v>
      </c>
    </row>
    <row r="47" spans="1:9" ht="33.75" customHeight="1">
      <c r="A47" s="27">
        <v>39</v>
      </c>
      <c r="B47" s="18" t="s">
        <v>46</v>
      </c>
      <c r="C47" s="25">
        <v>15</v>
      </c>
      <c r="D47" s="20" t="s">
        <v>15</v>
      </c>
      <c r="E47" s="43"/>
      <c r="F47" s="13">
        <f t="shared" si="3"/>
        <v>0</v>
      </c>
      <c r="G47" s="11">
        <v>23</v>
      </c>
      <c r="H47" s="14">
        <f t="shared" si="4"/>
        <v>0</v>
      </c>
      <c r="I47" s="15">
        <f t="shared" si="5"/>
        <v>0</v>
      </c>
    </row>
    <row r="48" spans="1:9" ht="45" customHeight="1">
      <c r="A48" s="27">
        <v>40</v>
      </c>
      <c r="B48" s="18" t="s">
        <v>47</v>
      </c>
      <c r="C48" s="25">
        <v>30</v>
      </c>
      <c r="D48" s="20" t="s">
        <v>15</v>
      </c>
      <c r="E48" s="43"/>
      <c r="F48" s="13">
        <f t="shared" si="3"/>
        <v>0</v>
      </c>
      <c r="G48" s="11">
        <v>23</v>
      </c>
      <c r="H48" s="14">
        <f t="shared" si="4"/>
        <v>0</v>
      </c>
      <c r="I48" s="15">
        <f t="shared" si="5"/>
        <v>0</v>
      </c>
    </row>
    <row r="49" spans="1:9" ht="30.75" customHeight="1">
      <c r="A49" s="27">
        <v>41</v>
      </c>
      <c r="B49" s="18" t="s">
        <v>48</v>
      </c>
      <c r="C49" s="25">
        <v>30</v>
      </c>
      <c r="D49" s="20" t="s">
        <v>15</v>
      </c>
      <c r="E49" s="43"/>
      <c r="F49" s="13">
        <f t="shared" si="3"/>
        <v>0</v>
      </c>
      <c r="G49" s="11">
        <v>23</v>
      </c>
      <c r="H49" s="14">
        <f t="shared" si="4"/>
        <v>0</v>
      </c>
      <c r="I49" s="15">
        <f t="shared" si="5"/>
        <v>0</v>
      </c>
    </row>
    <row r="50" spans="1:9" ht="31.5" customHeight="1">
      <c r="A50" s="27">
        <v>42</v>
      </c>
      <c r="B50" s="18" t="s">
        <v>49</v>
      </c>
      <c r="C50" s="25">
        <v>30</v>
      </c>
      <c r="D50" s="20" t="s">
        <v>10</v>
      </c>
      <c r="E50" s="43"/>
      <c r="F50" s="13">
        <f t="shared" si="3"/>
        <v>0</v>
      </c>
      <c r="G50" s="11">
        <v>23</v>
      </c>
      <c r="H50" s="14">
        <f t="shared" si="4"/>
        <v>0</v>
      </c>
      <c r="I50" s="15">
        <f t="shared" si="5"/>
        <v>0</v>
      </c>
    </row>
    <row r="51" spans="1:9" ht="38.25" customHeight="1">
      <c r="A51" s="27">
        <v>43</v>
      </c>
      <c r="B51" s="18" t="s">
        <v>50</v>
      </c>
      <c r="C51" s="25">
        <v>20</v>
      </c>
      <c r="D51" s="20" t="s">
        <v>15</v>
      </c>
      <c r="E51" s="43"/>
      <c r="F51" s="13">
        <f t="shared" si="3"/>
        <v>0</v>
      </c>
      <c r="G51" s="11">
        <v>23</v>
      </c>
      <c r="H51" s="14">
        <f t="shared" si="4"/>
        <v>0</v>
      </c>
      <c r="I51" s="15">
        <f t="shared" si="5"/>
        <v>0</v>
      </c>
    </row>
    <row r="52" spans="1:9" ht="36" customHeight="1">
      <c r="A52" s="27">
        <v>44</v>
      </c>
      <c r="B52" s="18" t="s">
        <v>51</v>
      </c>
      <c r="C52" s="25">
        <v>20</v>
      </c>
      <c r="D52" s="20" t="s">
        <v>10</v>
      </c>
      <c r="E52" s="43"/>
      <c r="F52" s="13">
        <f t="shared" si="3"/>
        <v>0</v>
      </c>
      <c r="G52" s="11">
        <v>23</v>
      </c>
      <c r="H52" s="14">
        <f t="shared" si="4"/>
        <v>0</v>
      </c>
      <c r="I52" s="15">
        <f t="shared" si="5"/>
        <v>0</v>
      </c>
    </row>
    <row r="53" spans="1:9" ht="36" customHeight="1">
      <c r="A53" s="27">
        <v>45</v>
      </c>
      <c r="B53" s="18" t="s">
        <v>52</v>
      </c>
      <c r="C53" s="25">
        <v>60</v>
      </c>
      <c r="D53" s="20" t="s">
        <v>15</v>
      </c>
      <c r="E53" s="43"/>
      <c r="F53" s="13">
        <f t="shared" si="3"/>
        <v>0</v>
      </c>
      <c r="G53" s="11">
        <v>23</v>
      </c>
      <c r="H53" s="14">
        <f t="shared" si="4"/>
        <v>0</v>
      </c>
      <c r="I53" s="15">
        <f t="shared" si="5"/>
        <v>0</v>
      </c>
    </row>
    <row r="54" spans="1:9" ht="34.5" customHeight="1">
      <c r="A54" s="27">
        <v>46</v>
      </c>
      <c r="B54" s="18" t="s">
        <v>53</v>
      </c>
      <c r="C54" s="25">
        <v>50</v>
      </c>
      <c r="D54" s="20" t="s">
        <v>10</v>
      </c>
      <c r="E54" s="43"/>
      <c r="F54" s="13">
        <f t="shared" si="3"/>
        <v>0</v>
      </c>
      <c r="G54" s="11">
        <v>23</v>
      </c>
      <c r="H54" s="14">
        <f t="shared" si="4"/>
        <v>0</v>
      </c>
      <c r="I54" s="15">
        <f t="shared" si="5"/>
        <v>0</v>
      </c>
    </row>
    <row r="55" spans="1:9" ht="27.75" customHeight="1">
      <c r="A55" s="27">
        <v>47</v>
      </c>
      <c r="B55" s="18" t="s">
        <v>54</v>
      </c>
      <c r="C55" s="25">
        <v>50</v>
      </c>
      <c r="D55" s="20" t="s">
        <v>10</v>
      </c>
      <c r="E55" s="43"/>
      <c r="F55" s="13">
        <f t="shared" si="3"/>
        <v>0</v>
      </c>
      <c r="G55" s="11">
        <v>23</v>
      </c>
      <c r="H55" s="14">
        <f t="shared" si="4"/>
        <v>0</v>
      </c>
      <c r="I55" s="15">
        <f t="shared" si="5"/>
        <v>0</v>
      </c>
    </row>
    <row r="56" spans="1:9" ht="31.5" customHeight="1">
      <c r="A56" s="27">
        <v>48</v>
      </c>
      <c r="B56" s="18" t="s">
        <v>55</v>
      </c>
      <c r="C56" s="25">
        <v>40</v>
      </c>
      <c r="D56" s="20" t="s">
        <v>10</v>
      </c>
      <c r="E56" s="43"/>
      <c r="F56" s="13">
        <f t="shared" si="3"/>
        <v>0</v>
      </c>
      <c r="G56" s="11">
        <v>23</v>
      </c>
      <c r="H56" s="14">
        <f t="shared" si="4"/>
        <v>0</v>
      </c>
      <c r="I56" s="15">
        <f t="shared" si="5"/>
        <v>0</v>
      </c>
    </row>
    <row r="57" spans="1:10" ht="32.25" customHeight="1">
      <c r="A57" s="27">
        <v>49</v>
      </c>
      <c r="B57" s="18" t="s">
        <v>56</v>
      </c>
      <c r="C57" s="25">
        <v>20</v>
      </c>
      <c r="D57" s="20" t="s">
        <v>10</v>
      </c>
      <c r="E57" s="43"/>
      <c r="F57" s="13">
        <f t="shared" si="3"/>
        <v>0</v>
      </c>
      <c r="G57" s="11">
        <v>23</v>
      </c>
      <c r="H57" s="14">
        <f t="shared" si="4"/>
        <v>0</v>
      </c>
      <c r="I57" s="15">
        <f t="shared" si="5"/>
        <v>0</v>
      </c>
      <c r="J57" s="2"/>
    </row>
    <row r="58" spans="1:9" ht="30">
      <c r="A58" s="27">
        <v>50</v>
      </c>
      <c r="B58" s="18" t="s">
        <v>57</v>
      </c>
      <c r="C58" s="25">
        <v>70</v>
      </c>
      <c r="D58" s="20" t="s">
        <v>10</v>
      </c>
      <c r="E58" s="43"/>
      <c r="F58" s="13">
        <f t="shared" si="3"/>
        <v>0</v>
      </c>
      <c r="G58" s="11">
        <v>23</v>
      </c>
      <c r="H58" s="14">
        <f t="shared" si="4"/>
        <v>0</v>
      </c>
      <c r="I58" s="15">
        <f t="shared" si="5"/>
        <v>0</v>
      </c>
    </row>
    <row r="59" spans="1:9" ht="27" customHeight="1">
      <c r="A59" s="27">
        <v>51</v>
      </c>
      <c r="B59" s="18" t="s">
        <v>58</v>
      </c>
      <c r="C59" s="25">
        <v>8</v>
      </c>
      <c r="D59" s="20" t="s">
        <v>10</v>
      </c>
      <c r="E59" s="43"/>
      <c r="F59" s="13">
        <f t="shared" si="3"/>
        <v>0</v>
      </c>
      <c r="G59" s="11">
        <v>23</v>
      </c>
      <c r="H59" s="14">
        <f t="shared" si="4"/>
        <v>0</v>
      </c>
      <c r="I59" s="15">
        <f t="shared" si="5"/>
        <v>0</v>
      </c>
    </row>
    <row r="60" spans="1:9" ht="29.25" customHeight="1">
      <c r="A60" s="27">
        <v>52</v>
      </c>
      <c r="B60" s="18" t="s">
        <v>59</v>
      </c>
      <c r="C60" s="25">
        <v>10</v>
      </c>
      <c r="D60" s="20" t="s">
        <v>10</v>
      </c>
      <c r="E60" s="43"/>
      <c r="F60" s="13">
        <f t="shared" si="3"/>
        <v>0</v>
      </c>
      <c r="G60" s="11">
        <v>23</v>
      </c>
      <c r="H60" s="14">
        <f t="shared" si="4"/>
        <v>0</v>
      </c>
      <c r="I60" s="15">
        <f t="shared" si="5"/>
        <v>0</v>
      </c>
    </row>
    <row r="61" spans="1:9" ht="29.25" customHeight="1">
      <c r="A61" s="27">
        <v>53</v>
      </c>
      <c r="B61" s="18" t="s">
        <v>60</v>
      </c>
      <c r="C61" s="25">
        <v>20</v>
      </c>
      <c r="D61" s="20" t="s">
        <v>10</v>
      </c>
      <c r="E61" s="43"/>
      <c r="F61" s="13">
        <f t="shared" si="3"/>
        <v>0</v>
      </c>
      <c r="G61" s="11">
        <v>23</v>
      </c>
      <c r="H61" s="14">
        <f t="shared" si="4"/>
        <v>0</v>
      </c>
      <c r="I61" s="15">
        <f t="shared" si="5"/>
        <v>0</v>
      </c>
    </row>
    <row r="62" spans="1:9" ht="30" customHeight="1">
      <c r="A62" s="27">
        <v>54</v>
      </c>
      <c r="B62" s="18" t="s">
        <v>61</v>
      </c>
      <c r="C62" s="25">
        <v>20</v>
      </c>
      <c r="D62" s="20" t="s">
        <v>10</v>
      </c>
      <c r="E62" s="43"/>
      <c r="F62" s="13">
        <f t="shared" si="3"/>
        <v>0</v>
      </c>
      <c r="G62" s="11">
        <v>23</v>
      </c>
      <c r="H62" s="14">
        <f t="shared" si="4"/>
        <v>0</v>
      </c>
      <c r="I62" s="15">
        <f t="shared" si="5"/>
        <v>0</v>
      </c>
    </row>
    <row r="63" spans="1:9" ht="30" customHeight="1">
      <c r="A63" s="27">
        <v>55</v>
      </c>
      <c r="B63" s="18" t="s">
        <v>62</v>
      </c>
      <c r="C63" s="25">
        <v>15</v>
      </c>
      <c r="D63" s="20" t="s">
        <v>10</v>
      </c>
      <c r="E63" s="43"/>
      <c r="F63" s="13">
        <f>C63*E63</f>
        <v>0</v>
      </c>
      <c r="G63" s="11">
        <v>23</v>
      </c>
      <c r="H63" s="14">
        <f>F63*G63/100</f>
        <v>0</v>
      </c>
      <c r="I63" s="15">
        <f>F63+H63</f>
        <v>0</v>
      </c>
    </row>
    <row r="64" spans="1:15" ht="45.75" customHeight="1">
      <c r="A64" s="27">
        <v>56</v>
      </c>
      <c r="B64" s="18" t="s">
        <v>82</v>
      </c>
      <c r="C64" s="19">
        <v>120</v>
      </c>
      <c r="D64" s="20" t="s">
        <v>15</v>
      </c>
      <c r="E64" s="43"/>
      <c r="F64" s="13">
        <f>C64*E64</f>
        <v>0</v>
      </c>
      <c r="G64" s="11">
        <v>23</v>
      </c>
      <c r="H64" s="14">
        <f>F64*G64/100</f>
        <v>0</v>
      </c>
      <c r="I64" s="15">
        <f>F64+H64</f>
        <v>0</v>
      </c>
      <c r="O64"/>
    </row>
    <row r="65" spans="1:9" ht="45.75" customHeight="1">
      <c r="A65" s="27">
        <v>57</v>
      </c>
      <c r="B65" s="18" t="s">
        <v>84</v>
      </c>
      <c r="C65" s="19">
        <v>15</v>
      </c>
      <c r="D65" s="20" t="s">
        <v>85</v>
      </c>
      <c r="E65" s="43"/>
      <c r="F65" s="13">
        <f>C65*E65</f>
        <v>0</v>
      </c>
      <c r="G65" s="11">
        <v>23</v>
      </c>
      <c r="H65" s="14">
        <f>F65*G65/100</f>
        <v>0</v>
      </c>
      <c r="I65" s="15">
        <f>F65+H65</f>
        <v>0</v>
      </c>
    </row>
    <row r="66" spans="1:9" ht="45.75" customHeight="1">
      <c r="A66" s="27">
        <v>58</v>
      </c>
      <c r="B66" s="18" t="s">
        <v>83</v>
      </c>
      <c r="C66" s="25">
        <v>5</v>
      </c>
      <c r="D66" s="20" t="s">
        <v>10</v>
      </c>
      <c r="E66" s="43"/>
      <c r="F66" s="13">
        <f aca="true" t="shared" si="6" ref="F66:F72">C66*E66</f>
        <v>0</v>
      </c>
      <c r="G66" s="11">
        <v>23</v>
      </c>
      <c r="H66" s="14">
        <f aca="true" t="shared" si="7" ref="H66:H72">F66*G66/100</f>
        <v>0</v>
      </c>
      <c r="I66" s="15">
        <f aca="true" t="shared" si="8" ref="I66:I72">F66+H66</f>
        <v>0</v>
      </c>
    </row>
    <row r="67" spans="1:9" ht="45.75" customHeight="1">
      <c r="A67" s="27">
        <v>59</v>
      </c>
      <c r="B67" s="18" t="s">
        <v>88</v>
      </c>
      <c r="C67" s="19">
        <v>20</v>
      </c>
      <c r="D67" s="20" t="s">
        <v>10</v>
      </c>
      <c r="E67" s="43"/>
      <c r="F67" s="13">
        <f t="shared" si="6"/>
        <v>0</v>
      </c>
      <c r="G67" s="11">
        <v>23</v>
      </c>
      <c r="H67" s="14">
        <f t="shared" si="7"/>
        <v>0</v>
      </c>
      <c r="I67" s="15">
        <f t="shared" si="8"/>
        <v>0</v>
      </c>
    </row>
    <row r="68" spans="1:9" ht="45.75" customHeight="1">
      <c r="A68" s="27">
        <v>60</v>
      </c>
      <c r="B68" s="18" t="s">
        <v>89</v>
      </c>
      <c r="C68" s="19">
        <v>20</v>
      </c>
      <c r="D68" s="20" t="s">
        <v>10</v>
      </c>
      <c r="E68" s="43"/>
      <c r="F68" s="13">
        <f t="shared" si="6"/>
        <v>0</v>
      </c>
      <c r="G68" s="11">
        <v>23</v>
      </c>
      <c r="H68" s="14">
        <f t="shared" si="7"/>
        <v>0</v>
      </c>
      <c r="I68" s="15">
        <f t="shared" si="8"/>
        <v>0</v>
      </c>
    </row>
    <row r="69" spans="1:9" ht="45.75" customHeight="1">
      <c r="A69" s="27">
        <v>61</v>
      </c>
      <c r="B69" s="18" t="s">
        <v>90</v>
      </c>
      <c r="C69" s="19">
        <v>30</v>
      </c>
      <c r="D69" s="20" t="s">
        <v>10</v>
      </c>
      <c r="E69" s="43"/>
      <c r="F69" s="13">
        <f t="shared" si="6"/>
        <v>0</v>
      </c>
      <c r="G69" s="11">
        <v>23</v>
      </c>
      <c r="H69" s="14">
        <f t="shared" si="7"/>
        <v>0</v>
      </c>
      <c r="I69" s="15">
        <f t="shared" si="8"/>
        <v>0</v>
      </c>
    </row>
    <row r="70" spans="1:9" ht="45.75" customHeight="1">
      <c r="A70" s="27">
        <v>62</v>
      </c>
      <c r="B70" s="18" t="s">
        <v>91</v>
      </c>
      <c r="C70" s="19">
        <v>5</v>
      </c>
      <c r="D70" s="20" t="s">
        <v>10</v>
      </c>
      <c r="E70" s="43"/>
      <c r="F70" s="13">
        <f t="shared" si="6"/>
        <v>0</v>
      </c>
      <c r="G70" s="11">
        <v>23</v>
      </c>
      <c r="H70" s="14">
        <f t="shared" si="7"/>
        <v>0</v>
      </c>
      <c r="I70" s="15">
        <f t="shared" si="8"/>
        <v>0</v>
      </c>
    </row>
    <row r="71" spans="1:9" ht="45.75" customHeight="1">
      <c r="A71" s="27">
        <v>63</v>
      </c>
      <c r="B71" s="18" t="s">
        <v>92</v>
      </c>
      <c r="C71" s="19">
        <v>10</v>
      </c>
      <c r="D71" s="20" t="s">
        <v>10</v>
      </c>
      <c r="E71" s="43"/>
      <c r="F71" s="13">
        <f t="shared" si="6"/>
        <v>0</v>
      </c>
      <c r="G71" s="11">
        <v>23</v>
      </c>
      <c r="H71" s="14">
        <f t="shared" si="7"/>
        <v>0</v>
      </c>
      <c r="I71" s="15">
        <f t="shared" si="8"/>
        <v>0</v>
      </c>
    </row>
    <row r="72" spans="1:9" ht="45.75" customHeight="1">
      <c r="A72" s="27">
        <v>64</v>
      </c>
      <c r="B72" s="18" t="s">
        <v>93</v>
      </c>
      <c r="C72" s="19">
        <v>10</v>
      </c>
      <c r="D72" s="20" t="s">
        <v>10</v>
      </c>
      <c r="E72" s="43"/>
      <c r="F72" s="13">
        <f t="shared" si="6"/>
        <v>0</v>
      </c>
      <c r="G72" s="11">
        <v>23</v>
      </c>
      <c r="H72" s="14">
        <f t="shared" si="7"/>
        <v>0</v>
      </c>
      <c r="I72" s="15">
        <f t="shared" si="8"/>
        <v>0</v>
      </c>
    </row>
    <row r="73" spans="1:9" ht="34.5" customHeight="1">
      <c r="A73" s="27">
        <v>65</v>
      </c>
      <c r="B73" s="18" t="s">
        <v>94</v>
      </c>
      <c r="C73" s="25">
        <v>5</v>
      </c>
      <c r="D73" s="20" t="s">
        <v>10</v>
      </c>
      <c r="E73" s="43"/>
      <c r="F73" s="13">
        <f t="shared" si="3"/>
        <v>0</v>
      </c>
      <c r="G73" s="11">
        <v>23</v>
      </c>
      <c r="H73" s="14">
        <f t="shared" si="4"/>
        <v>0</v>
      </c>
      <c r="I73" s="15">
        <f t="shared" si="5"/>
        <v>0</v>
      </c>
    </row>
    <row r="74" spans="1:9" ht="33.75" customHeight="1">
      <c r="A74" s="60" t="s">
        <v>63</v>
      </c>
      <c r="B74" s="60"/>
      <c r="C74" s="60"/>
      <c r="D74" s="60"/>
      <c r="E74" s="60"/>
      <c r="F74" s="28">
        <f>SUM(F9:F73)</f>
        <v>0</v>
      </c>
      <c r="G74" s="29"/>
      <c r="H74" s="30">
        <f>SUM(H9:H73)</f>
        <v>0</v>
      </c>
      <c r="I74" s="31">
        <f>SUM(I9:I73)</f>
        <v>0</v>
      </c>
    </row>
    <row r="75" spans="1:9" ht="15">
      <c r="A75" s="63"/>
      <c r="B75" s="63"/>
      <c r="C75" s="63"/>
      <c r="D75" s="63"/>
      <c r="E75" s="63"/>
      <c r="F75" s="16"/>
      <c r="G75" s="16"/>
      <c r="H75" s="16"/>
      <c r="I75" s="48"/>
    </row>
    <row r="76" spans="1:9" ht="18" customHeight="1">
      <c r="A76" s="49"/>
      <c r="B76" s="49"/>
      <c r="C76" s="49"/>
      <c r="D76" s="49"/>
      <c r="E76" s="49"/>
      <c r="F76" s="49"/>
      <c r="G76" s="49"/>
      <c r="H76" s="49"/>
      <c r="I76" s="49"/>
    </row>
    <row r="77" spans="1:9" ht="18" customHeight="1">
      <c r="A77" s="50"/>
      <c r="B77" s="50"/>
      <c r="C77" s="50"/>
      <c r="D77" s="50"/>
      <c r="E77" s="56" t="s">
        <v>95</v>
      </c>
      <c r="F77" s="56"/>
      <c r="G77" s="56"/>
      <c r="H77" s="56"/>
      <c r="I77" s="56"/>
    </row>
    <row r="78" spans="1:9" ht="14.25" customHeight="1">
      <c r="A78" s="47"/>
      <c r="B78" s="47"/>
      <c r="C78" s="47"/>
      <c r="D78" s="47"/>
      <c r="E78" s="56" t="s">
        <v>96</v>
      </c>
      <c r="F78" s="56"/>
      <c r="G78" s="56"/>
      <c r="H78" s="56"/>
      <c r="I78" s="56"/>
    </row>
    <row r="79" spans="1:9" ht="14.25" customHeight="1">
      <c r="A79" s="51"/>
      <c r="B79" s="51"/>
      <c r="C79" s="51"/>
      <c r="D79" s="51"/>
      <c r="E79" s="51"/>
      <c r="F79" s="51"/>
      <c r="G79" s="51"/>
      <c r="H79" s="51"/>
      <c r="I79" s="51"/>
    </row>
    <row r="80" spans="1:9" ht="14.25" customHeight="1">
      <c r="A80" s="51"/>
      <c r="B80" s="51"/>
      <c r="C80" s="51"/>
      <c r="D80" s="51"/>
      <c r="E80" s="51"/>
      <c r="F80" s="51"/>
      <c r="G80" s="51"/>
      <c r="H80" s="51"/>
      <c r="I80" s="51"/>
    </row>
    <row r="81" spans="1:9" ht="14.25" customHeight="1">
      <c r="A81" s="46"/>
      <c r="B81" s="46"/>
      <c r="C81" s="46"/>
      <c r="D81" s="46"/>
      <c r="E81" s="46"/>
      <c r="F81" s="45"/>
      <c r="G81" s="45"/>
      <c r="H81" s="45"/>
      <c r="I81" s="45"/>
    </row>
    <row r="82" spans="1:9" ht="18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8.7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.5" customHeight="1" hidden="1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4.25" customHeight="1" hidden="1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4.25" customHeight="1" hidden="1">
      <c r="A86" s="45"/>
      <c r="B86" s="45"/>
      <c r="C86" s="45"/>
      <c r="D86" s="45"/>
      <c r="E86" s="45"/>
      <c r="F86" s="42"/>
      <c r="G86" s="42"/>
      <c r="H86" s="42"/>
      <c r="I86" s="42"/>
    </row>
    <row r="87" spans="1:9" ht="14.25" customHeight="1" hidden="1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4.25" customHeight="1" hidden="1">
      <c r="A88" s="42"/>
      <c r="B88" s="42"/>
      <c r="C88" s="42"/>
      <c r="D88" s="42"/>
      <c r="E88" s="42"/>
      <c r="F88" s="45"/>
      <c r="G88" s="45"/>
      <c r="H88" s="45"/>
      <c r="I88" s="45"/>
    </row>
    <row r="89" spans="1:9" ht="14.25" customHeight="1" hidden="1">
      <c r="A89" s="45" t="s">
        <v>80</v>
      </c>
      <c r="B89" s="45"/>
      <c r="C89" s="45"/>
      <c r="D89" s="45"/>
      <c r="E89" s="45"/>
      <c r="F89" s="45"/>
      <c r="G89" s="45"/>
      <c r="H89" s="45"/>
      <c r="I89" s="45"/>
    </row>
    <row r="90" spans="1:9" ht="14.25" customHeight="1" hidden="1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4.25" customHeight="1" hidden="1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4.25" customHeight="1" hidden="1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4.25" customHeight="1" hidden="1">
      <c r="A93" s="45"/>
      <c r="B93" s="45"/>
      <c r="C93" s="45"/>
      <c r="D93" s="45"/>
      <c r="E93" s="45"/>
      <c r="F93" s="47"/>
      <c r="G93" s="47"/>
      <c r="H93" s="47"/>
      <c r="I93" s="47"/>
    </row>
    <row r="94" spans="1:9" ht="3.75" customHeight="1" hidden="1">
      <c r="A94" s="47" t="s">
        <v>79</v>
      </c>
      <c r="B94" s="47"/>
      <c r="C94" s="47"/>
      <c r="D94" s="47"/>
      <c r="E94" s="47"/>
      <c r="F94" s="47"/>
      <c r="G94" s="47"/>
      <c r="H94" s="47"/>
      <c r="I94" s="47"/>
    </row>
    <row r="95" spans="1:9" ht="14.25" customHeight="1" hidden="1">
      <c r="A95" s="47" t="s">
        <v>79</v>
      </c>
      <c r="B95" s="47"/>
      <c r="C95" s="47"/>
      <c r="D95" s="47"/>
      <c r="E95" s="47"/>
      <c r="F95" s="47"/>
      <c r="G95" s="47"/>
      <c r="H95" s="47"/>
      <c r="I95" s="47"/>
    </row>
    <row r="96" spans="1:9" ht="14.25" customHeight="1" hidden="1">
      <c r="A96" s="47" t="s">
        <v>79</v>
      </c>
      <c r="B96" s="47"/>
      <c r="C96" s="47"/>
      <c r="D96" s="47"/>
      <c r="E96" s="47"/>
      <c r="F96" s="47"/>
      <c r="G96" s="47"/>
      <c r="H96" s="47"/>
      <c r="I96" s="47"/>
    </row>
    <row r="97" spans="1:9" ht="14.25" customHeight="1" hidden="1">
      <c r="A97" s="47" t="s">
        <v>79</v>
      </c>
      <c r="B97" s="47"/>
      <c r="C97" s="47"/>
      <c r="D97" s="47"/>
      <c r="E97" s="47"/>
      <c r="F97" s="47"/>
      <c r="G97" s="47"/>
      <c r="H97" s="47"/>
      <c r="I97" s="47"/>
    </row>
    <row r="98" spans="1:9" ht="14.25" customHeight="1" hidden="1">
      <c r="A98" s="47" t="s">
        <v>79</v>
      </c>
      <c r="B98" s="47"/>
      <c r="C98" s="47"/>
      <c r="D98" s="47"/>
      <c r="E98" s="47"/>
      <c r="F98" s="47"/>
      <c r="G98" s="47"/>
      <c r="H98" s="47"/>
      <c r="I98" s="47"/>
    </row>
    <row r="99" spans="1:9" ht="14.25" customHeight="1" hidden="1">
      <c r="A99" s="47" t="s">
        <v>79</v>
      </c>
      <c r="B99" s="47"/>
      <c r="C99" s="47"/>
      <c r="D99" s="47"/>
      <c r="E99" s="47"/>
      <c r="F99" s="47"/>
      <c r="G99" s="47"/>
      <c r="H99" s="47"/>
      <c r="I99" s="47"/>
    </row>
    <row r="100" spans="1:9" ht="14.25" customHeight="1" hidden="1">
      <c r="A100" s="47" t="s">
        <v>79</v>
      </c>
      <c r="B100" s="47"/>
      <c r="C100" s="47"/>
      <c r="D100" s="47"/>
      <c r="E100" s="47"/>
      <c r="F100" s="47"/>
      <c r="G100" s="47"/>
      <c r="H100" s="47"/>
      <c r="I100" s="47"/>
    </row>
    <row r="101" spans="1:9" ht="14.25" customHeight="1" hidden="1">
      <c r="A101" s="47" t="s">
        <v>79</v>
      </c>
      <c r="B101" s="47"/>
      <c r="C101" s="47"/>
      <c r="D101" s="47"/>
      <c r="E101" s="47"/>
      <c r="F101" s="47"/>
      <c r="G101" s="47"/>
      <c r="H101" s="47"/>
      <c r="I101" s="47"/>
    </row>
    <row r="102" spans="1:9" ht="14.25" customHeight="1" hidden="1">
      <c r="A102" s="47" t="s">
        <v>79</v>
      </c>
      <c r="B102" s="47"/>
      <c r="C102" s="47"/>
      <c r="D102" s="47"/>
      <c r="E102" s="47"/>
      <c r="F102" s="47"/>
      <c r="G102" s="47"/>
      <c r="H102" s="47"/>
      <c r="I102" s="47"/>
    </row>
    <row r="103" spans="1:9" ht="14.25" customHeight="1" hidden="1">
      <c r="A103" s="47" t="s">
        <v>79</v>
      </c>
      <c r="B103" s="47"/>
      <c r="C103" s="47"/>
      <c r="D103" s="47"/>
      <c r="E103" s="47"/>
      <c r="F103" s="47"/>
      <c r="G103" s="47"/>
      <c r="H103" s="47"/>
      <c r="I103" s="47"/>
    </row>
    <row r="104" spans="1:9" ht="14.25" customHeight="1" hidden="1">
      <c r="A104" s="47" t="s">
        <v>79</v>
      </c>
      <c r="B104" s="47"/>
      <c r="C104" s="47"/>
      <c r="D104" s="47"/>
      <c r="E104" s="47"/>
      <c r="F104" s="47"/>
      <c r="G104" s="47"/>
      <c r="H104" s="47"/>
      <c r="I104" s="47"/>
    </row>
    <row r="105" spans="1:9" ht="14.25" customHeight="1" hidden="1">
      <c r="A105" s="47" t="s">
        <v>79</v>
      </c>
      <c r="B105" s="47"/>
      <c r="C105" s="47"/>
      <c r="D105" s="47"/>
      <c r="E105" s="47"/>
      <c r="F105" s="47"/>
      <c r="G105" s="47"/>
      <c r="H105" s="47"/>
      <c r="I105" s="47"/>
    </row>
    <row r="106" spans="1:9" ht="14.25" customHeight="1" hidden="1">
      <c r="A106" s="47" t="s">
        <v>79</v>
      </c>
      <c r="B106" s="47"/>
      <c r="C106" s="47"/>
      <c r="D106" s="47"/>
      <c r="E106" s="47"/>
      <c r="F106" s="47"/>
      <c r="G106" s="47"/>
      <c r="H106" s="47"/>
      <c r="I106" s="47"/>
    </row>
    <row r="107" spans="1:9" ht="14.25" customHeight="1" hidden="1">
      <c r="A107" s="47" t="s">
        <v>79</v>
      </c>
      <c r="B107" s="47"/>
      <c r="C107" s="47"/>
      <c r="D107" s="47"/>
      <c r="E107" s="47"/>
      <c r="F107" s="47"/>
      <c r="G107" s="47"/>
      <c r="H107" s="47"/>
      <c r="I107" s="47"/>
    </row>
    <row r="108" spans="1:9" ht="14.25" customHeight="1" hidden="1">
      <c r="A108" s="47" t="s">
        <v>79</v>
      </c>
      <c r="B108" s="47"/>
      <c r="C108" s="47"/>
      <c r="D108" s="47"/>
      <c r="E108" s="47"/>
      <c r="F108" s="47"/>
      <c r="G108" s="47"/>
      <c r="H108" s="47"/>
      <c r="I108" s="47"/>
    </row>
    <row r="109" spans="1:9" ht="14.25" customHeight="1" hidden="1">
      <c r="A109" s="47" t="s">
        <v>79</v>
      </c>
      <c r="B109" s="47"/>
      <c r="C109" s="47"/>
      <c r="D109" s="47"/>
      <c r="E109" s="47"/>
      <c r="F109" s="47"/>
      <c r="G109" s="47"/>
      <c r="H109" s="47"/>
      <c r="I109" s="47"/>
    </row>
    <row r="110" spans="1:9" ht="187.5" customHeight="1" hidden="1">
      <c r="A110" s="47" t="s">
        <v>79</v>
      </c>
      <c r="B110" s="47"/>
      <c r="C110" s="47"/>
      <c r="D110" s="47"/>
      <c r="E110" s="47"/>
      <c r="F110" s="47"/>
      <c r="G110" s="47"/>
      <c r="H110" s="47"/>
      <c r="I110" s="47"/>
    </row>
    <row r="111" spans="1:9" ht="14.25" customHeight="1">
      <c r="A111" s="50"/>
      <c r="B111" s="50"/>
      <c r="C111" s="50"/>
      <c r="D111" s="50"/>
      <c r="E111" s="50"/>
      <c r="F111" s="50"/>
      <c r="G111" s="50"/>
      <c r="H111" s="50"/>
      <c r="I111" s="50"/>
    </row>
    <row r="112" spans="1:9" ht="14.25" customHeight="1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4.25" customHeight="1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4.25" customHeight="1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4.25" customHeight="1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5" ht="15">
      <c r="A116" s="45"/>
      <c r="B116" s="45"/>
      <c r="C116" s="45"/>
      <c r="D116" s="45"/>
      <c r="E116" s="45"/>
    </row>
  </sheetData>
  <sheetProtection selectLockedCells="1" selectUnlockedCells="1"/>
  <mergeCells count="9">
    <mergeCell ref="A1:I1"/>
    <mergeCell ref="A75:E75"/>
    <mergeCell ref="E77:I77"/>
    <mergeCell ref="E78:I78"/>
    <mergeCell ref="D2:I3"/>
    <mergeCell ref="A6:I6"/>
    <mergeCell ref="A5:I5"/>
    <mergeCell ref="A2:C3"/>
    <mergeCell ref="A74:E74"/>
  </mergeCells>
  <printOptions/>
  <pageMargins left="0.7" right="0.7" top="0.75" bottom="0.75" header="0.5118055555555555" footer="0.5118055555555555"/>
  <pageSetup horizontalDpi="300" verticalDpi="300" orientation="portrait" paperSize="9" scale="76" r:id="rId1"/>
  <rowBreaks count="2" manualBreakCount="2">
    <brk id="27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6" sqref="A6:I6"/>
    </sheetView>
  </sheetViews>
  <sheetFormatPr defaultColWidth="8.796875" defaultRowHeight="14.25"/>
  <cols>
    <col min="1" max="1" width="3.69921875" style="0" customWidth="1"/>
    <col min="2" max="2" width="30.8984375" style="0" customWidth="1"/>
    <col min="3" max="3" width="10.59765625" style="0" customWidth="1"/>
    <col min="4" max="4" width="6.8984375" style="0" customWidth="1"/>
    <col min="5" max="5" width="12.59765625" style="0" customWidth="1"/>
    <col min="9" max="9" width="11.5" style="0" customWidth="1"/>
  </cols>
  <sheetData>
    <row r="1" spans="1:9" ht="38.25" customHeight="1">
      <c r="A1" s="61" t="s">
        <v>97</v>
      </c>
      <c r="B1" s="62"/>
      <c r="C1" s="62"/>
      <c r="D1" s="62"/>
      <c r="E1" s="62"/>
      <c r="F1" s="62"/>
      <c r="G1" s="62"/>
      <c r="H1" s="62"/>
      <c r="I1" s="62"/>
    </row>
    <row r="2" spans="1:9" ht="19.5" customHeight="1">
      <c r="A2" s="59" t="s">
        <v>98</v>
      </c>
      <c r="B2" s="59"/>
      <c r="C2" s="59"/>
      <c r="D2" s="57"/>
      <c r="E2" s="57"/>
      <c r="F2" s="57"/>
      <c r="G2" s="57"/>
      <c r="H2" s="57"/>
      <c r="I2" s="57"/>
    </row>
    <row r="3" spans="1:9" ht="33" customHeight="1">
      <c r="A3" s="59"/>
      <c r="B3" s="59"/>
      <c r="C3" s="59"/>
      <c r="D3" s="57"/>
      <c r="E3" s="57"/>
      <c r="F3" s="57"/>
      <c r="G3" s="57"/>
      <c r="H3" s="57"/>
      <c r="I3" s="57"/>
    </row>
    <row r="4" spans="1:9" ht="19.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 ht="19.5" customHeight="1">
      <c r="A5" s="58" t="s">
        <v>101</v>
      </c>
      <c r="B5" s="58"/>
      <c r="C5" s="58"/>
      <c r="D5" s="58"/>
      <c r="E5" s="58"/>
      <c r="F5" s="58"/>
      <c r="G5" s="58"/>
      <c r="H5" s="58"/>
      <c r="I5" s="58"/>
    </row>
    <row r="6" spans="1:9" ht="39.75" customHeight="1">
      <c r="A6" s="58" t="s">
        <v>100</v>
      </c>
      <c r="B6" s="58"/>
      <c r="C6" s="58"/>
      <c r="D6" s="58"/>
      <c r="E6" s="58"/>
      <c r="F6" s="58"/>
      <c r="G6" s="58"/>
      <c r="H6" s="58"/>
      <c r="I6" s="58"/>
    </row>
    <row r="7" spans="1:9" ht="15" customHeight="1">
      <c r="A7" s="58"/>
      <c r="B7" s="58"/>
      <c r="C7" s="58"/>
      <c r="D7" s="58"/>
      <c r="E7" s="58"/>
      <c r="F7" s="58"/>
      <c r="G7" s="58"/>
      <c r="H7" s="58"/>
      <c r="I7" s="58"/>
    </row>
    <row r="8" spans="1:9" ht="45">
      <c r="A8" s="3" t="s">
        <v>0</v>
      </c>
      <c r="B8" s="5" t="s">
        <v>1</v>
      </c>
      <c r="C8" s="6" t="s">
        <v>2</v>
      </c>
      <c r="D8" s="7" t="s">
        <v>3</v>
      </c>
      <c r="E8" s="8" t="s">
        <v>4</v>
      </c>
      <c r="F8" s="9" t="s">
        <v>5</v>
      </c>
      <c r="G8" s="7" t="s">
        <v>6</v>
      </c>
      <c r="H8" s="7" t="s">
        <v>7</v>
      </c>
      <c r="I8" s="9" t="s">
        <v>8</v>
      </c>
    </row>
    <row r="9" spans="1:9" ht="27" customHeight="1">
      <c r="A9" s="4">
        <v>1</v>
      </c>
      <c r="B9" s="10" t="s">
        <v>64</v>
      </c>
      <c r="C9" s="11">
        <v>15</v>
      </c>
      <c r="D9" s="12" t="s">
        <v>10</v>
      </c>
      <c r="E9" s="43"/>
      <c r="F9" s="13">
        <f aca="true" t="shared" si="0" ref="F9:F23">C9*E9</f>
        <v>0</v>
      </c>
      <c r="G9" s="11">
        <v>23</v>
      </c>
      <c r="H9" s="14">
        <f aca="true" t="shared" si="1" ref="H9:H23">F9*G9/100</f>
        <v>0</v>
      </c>
      <c r="I9" s="15">
        <f aca="true" t="shared" si="2" ref="I9:I23">F9+H9</f>
        <v>0</v>
      </c>
    </row>
    <row r="10" spans="1:9" ht="47.25">
      <c r="A10" s="4">
        <v>2</v>
      </c>
      <c r="B10" s="10" t="s">
        <v>65</v>
      </c>
      <c r="C10" s="11">
        <v>20</v>
      </c>
      <c r="D10" s="12" t="s">
        <v>10</v>
      </c>
      <c r="E10" s="43"/>
      <c r="F10" s="13">
        <f t="shared" si="0"/>
        <v>0</v>
      </c>
      <c r="G10" s="11">
        <v>23</v>
      </c>
      <c r="H10" s="14">
        <f t="shared" si="1"/>
        <v>0</v>
      </c>
      <c r="I10" s="15">
        <f t="shared" si="2"/>
        <v>0</v>
      </c>
    </row>
    <row r="11" spans="1:9" ht="47.25">
      <c r="A11" s="4">
        <v>3</v>
      </c>
      <c r="B11" s="10" t="s">
        <v>66</v>
      </c>
      <c r="C11" s="11">
        <v>6</v>
      </c>
      <c r="D11" s="12" t="s">
        <v>10</v>
      </c>
      <c r="E11" s="43"/>
      <c r="F11" s="13">
        <f t="shared" si="0"/>
        <v>0</v>
      </c>
      <c r="G11" s="11">
        <v>23</v>
      </c>
      <c r="H11" s="14">
        <f t="shared" si="1"/>
        <v>0</v>
      </c>
      <c r="I11" s="15">
        <f t="shared" si="2"/>
        <v>0</v>
      </c>
    </row>
    <row r="12" spans="1:9" ht="26.25" customHeight="1">
      <c r="A12" s="4">
        <v>4</v>
      </c>
      <c r="B12" s="10" t="s">
        <v>67</v>
      </c>
      <c r="C12" s="11">
        <v>10</v>
      </c>
      <c r="D12" s="12" t="s">
        <v>10</v>
      </c>
      <c r="E12" s="43"/>
      <c r="F12" s="13">
        <f t="shared" si="0"/>
        <v>0</v>
      </c>
      <c r="G12" s="11">
        <v>23</v>
      </c>
      <c r="H12" s="14">
        <f t="shared" si="1"/>
        <v>0</v>
      </c>
      <c r="I12" s="15">
        <f t="shared" si="2"/>
        <v>0</v>
      </c>
    </row>
    <row r="13" spans="1:9" ht="47.25">
      <c r="A13" s="4">
        <v>5</v>
      </c>
      <c r="B13" s="10" t="s">
        <v>68</v>
      </c>
      <c r="C13" s="11">
        <v>30</v>
      </c>
      <c r="D13" s="12" t="s">
        <v>10</v>
      </c>
      <c r="E13" s="43"/>
      <c r="F13" s="13">
        <f t="shared" si="0"/>
        <v>0</v>
      </c>
      <c r="G13" s="11">
        <v>23</v>
      </c>
      <c r="H13" s="14">
        <f t="shared" si="1"/>
        <v>0</v>
      </c>
      <c r="I13" s="15">
        <f t="shared" si="2"/>
        <v>0</v>
      </c>
    </row>
    <row r="14" spans="1:9" ht="47.25">
      <c r="A14" s="4">
        <v>6</v>
      </c>
      <c r="B14" s="10" t="s">
        <v>69</v>
      </c>
      <c r="C14" s="11">
        <v>30</v>
      </c>
      <c r="D14" s="12" t="s">
        <v>10</v>
      </c>
      <c r="E14" s="43"/>
      <c r="F14" s="13">
        <f t="shared" si="0"/>
        <v>0</v>
      </c>
      <c r="G14" s="11">
        <v>23</v>
      </c>
      <c r="H14" s="14">
        <f t="shared" si="1"/>
        <v>0</v>
      </c>
      <c r="I14" s="15">
        <f t="shared" si="2"/>
        <v>0</v>
      </c>
    </row>
    <row r="15" spans="1:9" ht="47.25">
      <c r="A15" s="4">
        <v>7</v>
      </c>
      <c r="B15" s="10" t="s">
        <v>70</v>
      </c>
      <c r="C15" s="11">
        <v>10</v>
      </c>
      <c r="D15" s="12" t="s">
        <v>10</v>
      </c>
      <c r="E15" s="43"/>
      <c r="F15" s="13">
        <f t="shared" si="0"/>
        <v>0</v>
      </c>
      <c r="G15" s="11">
        <v>23</v>
      </c>
      <c r="H15" s="14">
        <f t="shared" si="1"/>
        <v>0</v>
      </c>
      <c r="I15" s="15">
        <f t="shared" si="2"/>
        <v>0</v>
      </c>
    </row>
    <row r="16" spans="1:9" ht="47.25">
      <c r="A16" s="4">
        <v>8</v>
      </c>
      <c r="B16" s="10" t="s">
        <v>71</v>
      </c>
      <c r="C16" s="11">
        <v>5</v>
      </c>
      <c r="D16" s="12" t="s">
        <v>10</v>
      </c>
      <c r="E16" s="43"/>
      <c r="F16" s="13">
        <f t="shared" si="0"/>
        <v>0</v>
      </c>
      <c r="G16" s="11">
        <v>23</v>
      </c>
      <c r="H16" s="14">
        <f t="shared" si="1"/>
        <v>0</v>
      </c>
      <c r="I16" s="15">
        <f t="shared" si="2"/>
        <v>0</v>
      </c>
    </row>
    <row r="17" spans="1:9" ht="47.25">
      <c r="A17" s="4">
        <v>9</v>
      </c>
      <c r="B17" s="10" t="s">
        <v>72</v>
      </c>
      <c r="C17" s="11">
        <v>6</v>
      </c>
      <c r="D17" s="12" t="s">
        <v>10</v>
      </c>
      <c r="E17" s="43"/>
      <c r="F17" s="13">
        <f t="shared" si="0"/>
        <v>0</v>
      </c>
      <c r="G17" s="11">
        <v>23</v>
      </c>
      <c r="H17" s="14">
        <f t="shared" si="1"/>
        <v>0</v>
      </c>
      <c r="I17" s="15">
        <f t="shared" si="2"/>
        <v>0</v>
      </c>
    </row>
    <row r="18" spans="1:9" ht="47.25">
      <c r="A18" s="4">
        <v>10</v>
      </c>
      <c r="B18" s="38" t="s">
        <v>73</v>
      </c>
      <c r="C18" s="11">
        <v>3</v>
      </c>
      <c r="D18" s="12" t="s">
        <v>10</v>
      </c>
      <c r="E18" s="43"/>
      <c r="F18" s="13">
        <f t="shared" si="0"/>
        <v>0</v>
      </c>
      <c r="G18" s="11">
        <v>23</v>
      </c>
      <c r="H18" s="14">
        <f t="shared" si="1"/>
        <v>0</v>
      </c>
      <c r="I18" s="15">
        <f t="shared" si="2"/>
        <v>0</v>
      </c>
    </row>
    <row r="19" spans="1:9" ht="47.25">
      <c r="A19" s="4">
        <v>11</v>
      </c>
      <c r="B19" s="39" t="s">
        <v>74</v>
      </c>
      <c r="C19" s="11">
        <v>5</v>
      </c>
      <c r="D19" s="12" t="s">
        <v>10</v>
      </c>
      <c r="E19" s="43"/>
      <c r="F19" s="13">
        <f t="shared" si="0"/>
        <v>0</v>
      </c>
      <c r="G19" s="11">
        <v>23</v>
      </c>
      <c r="H19" s="14">
        <f t="shared" si="1"/>
        <v>0</v>
      </c>
      <c r="I19" s="15">
        <f t="shared" si="2"/>
        <v>0</v>
      </c>
    </row>
    <row r="20" spans="1:9" ht="27.75" customHeight="1">
      <c r="A20" s="4">
        <v>12</v>
      </c>
      <c r="B20" s="41" t="s">
        <v>75</v>
      </c>
      <c r="C20" s="11">
        <v>10</v>
      </c>
      <c r="D20" s="12" t="s">
        <v>10</v>
      </c>
      <c r="E20" s="43"/>
      <c r="F20" s="13">
        <f t="shared" si="0"/>
        <v>0</v>
      </c>
      <c r="G20" s="11">
        <v>23</v>
      </c>
      <c r="H20" s="14">
        <f t="shared" si="1"/>
        <v>0</v>
      </c>
      <c r="I20" s="15">
        <f t="shared" si="2"/>
        <v>0</v>
      </c>
    </row>
    <row r="21" spans="1:9" ht="47.25">
      <c r="A21" s="4">
        <v>13</v>
      </c>
      <c r="B21" s="39" t="s">
        <v>76</v>
      </c>
      <c r="C21" s="11">
        <v>5</v>
      </c>
      <c r="D21" s="12" t="s">
        <v>10</v>
      </c>
      <c r="E21" s="43"/>
      <c r="F21" s="13">
        <f t="shared" si="0"/>
        <v>0</v>
      </c>
      <c r="G21" s="11">
        <v>23</v>
      </c>
      <c r="H21" s="14">
        <f t="shared" si="1"/>
        <v>0</v>
      </c>
      <c r="I21" s="15">
        <f t="shared" si="2"/>
        <v>0</v>
      </c>
    </row>
    <row r="22" spans="1:9" ht="47.25">
      <c r="A22" s="4">
        <v>14</v>
      </c>
      <c r="B22" s="39" t="s">
        <v>77</v>
      </c>
      <c r="C22" s="11">
        <v>10</v>
      </c>
      <c r="D22" s="12" t="s">
        <v>10</v>
      </c>
      <c r="E22" s="43"/>
      <c r="F22" s="13">
        <f t="shared" si="0"/>
        <v>0</v>
      </c>
      <c r="G22" s="11">
        <v>23</v>
      </c>
      <c r="H22" s="14">
        <f t="shared" si="1"/>
        <v>0</v>
      </c>
      <c r="I22" s="15">
        <f t="shared" si="2"/>
        <v>0</v>
      </c>
    </row>
    <row r="23" spans="1:9" ht="47.25">
      <c r="A23" s="32">
        <v>15</v>
      </c>
      <c r="B23" s="40" t="s">
        <v>78</v>
      </c>
      <c r="C23" s="33">
        <v>10</v>
      </c>
      <c r="D23" s="34" t="s">
        <v>10</v>
      </c>
      <c r="E23" s="44"/>
      <c r="F23" s="35">
        <f t="shared" si="0"/>
        <v>0</v>
      </c>
      <c r="G23" s="11">
        <v>23</v>
      </c>
      <c r="H23" s="36">
        <f t="shared" si="1"/>
        <v>0</v>
      </c>
      <c r="I23" s="37">
        <f t="shared" si="2"/>
        <v>0</v>
      </c>
    </row>
    <row r="24" spans="1:9" ht="25.5" customHeight="1">
      <c r="A24" s="64" t="s">
        <v>63</v>
      </c>
      <c r="B24" s="64"/>
      <c r="C24" s="64"/>
      <c r="D24" s="64"/>
      <c r="E24" s="64"/>
      <c r="F24" s="28">
        <f>SUM(F9:F23)</f>
        <v>0</v>
      </c>
      <c r="G24" s="29"/>
      <c r="H24" s="30">
        <f>SUM(H9:H23)</f>
        <v>0</v>
      </c>
      <c r="I24" s="31">
        <f>SUM(I9:I23)</f>
        <v>0</v>
      </c>
    </row>
    <row r="26" spans="1:9" ht="29.25" customHeight="1">
      <c r="A26" s="55"/>
      <c r="B26" s="55"/>
      <c r="C26" s="55"/>
      <c r="D26" s="55"/>
      <c r="E26" s="56" t="s">
        <v>95</v>
      </c>
      <c r="F26" s="56"/>
      <c r="G26" s="56"/>
      <c r="H26" s="56"/>
      <c r="I26" s="56"/>
    </row>
    <row r="27" spans="1:9" ht="12" customHeight="1">
      <c r="A27" s="55"/>
      <c r="B27" s="55"/>
      <c r="C27" s="55"/>
      <c r="D27" s="55"/>
      <c r="E27" s="56" t="s">
        <v>96</v>
      </c>
      <c r="F27" s="56"/>
      <c r="G27" s="56"/>
      <c r="H27" s="56"/>
      <c r="I27" s="56"/>
    </row>
    <row r="28" spans="1:9" ht="14.25" customHeight="1" hidden="1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4.25" customHeight="1" hidden="1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4.25" customHeight="1" hidden="1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4.5" customHeight="1" hidden="1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4.25" customHeight="1" hidden="1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4.25" customHeight="1" hidden="1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4.25" customHeight="1" hidden="1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4.25" customHeight="1" hidden="1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4.25" customHeight="1" hidden="1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4.25" customHeight="1" hidden="1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4.25" customHeight="1" hidden="1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4.25" customHeight="1" hidden="1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4.25" customHeight="1" hidden="1">
      <c r="A40" s="55"/>
      <c r="B40" s="55"/>
      <c r="C40" s="55"/>
      <c r="D40" s="55"/>
      <c r="E40" s="55"/>
      <c r="F40" s="55"/>
      <c r="G40" s="55"/>
      <c r="H40" s="55"/>
      <c r="I40" s="55"/>
    </row>
    <row r="41" spans="1:9" ht="14.25" customHeight="1" hidden="1">
      <c r="A41" s="55"/>
      <c r="B41" s="55"/>
      <c r="C41" s="55"/>
      <c r="D41" s="55"/>
      <c r="E41" s="55"/>
      <c r="F41" s="55"/>
      <c r="G41" s="55"/>
      <c r="H41" s="55"/>
      <c r="I41" s="55"/>
    </row>
    <row r="42" spans="1:9" ht="14.25" customHeight="1" hidden="1">
      <c r="A42" s="55"/>
      <c r="B42" s="55"/>
      <c r="C42" s="55"/>
      <c r="D42" s="55"/>
      <c r="E42" s="55"/>
      <c r="F42" s="55"/>
      <c r="G42" s="55"/>
      <c r="H42" s="55"/>
      <c r="I42" s="55"/>
    </row>
    <row r="43" spans="1:9" ht="14.25" customHeight="1" hidden="1">
      <c r="A43" s="55"/>
      <c r="B43" s="55"/>
      <c r="C43" s="55"/>
      <c r="D43" s="55"/>
      <c r="E43" s="55"/>
      <c r="F43" s="55"/>
      <c r="G43" s="55"/>
      <c r="H43" s="55"/>
      <c r="I43" s="55"/>
    </row>
    <row r="44" spans="1:9" ht="14.25" customHeight="1" hidden="1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4.25" customHeight="1" hidden="1">
      <c r="A45" s="55"/>
      <c r="B45" s="55"/>
      <c r="C45" s="55"/>
      <c r="D45" s="55"/>
      <c r="E45" s="55"/>
      <c r="F45" s="55"/>
      <c r="G45" s="55"/>
      <c r="H45" s="55"/>
      <c r="I45" s="55"/>
    </row>
    <row r="46" spans="1:9" ht="14.25" customHeight="1" hidden="1">
      <c r="A46" s="55"/>
      <c r="B46" s="55"/>
      <c r="C46" s="55"/>
      <c r="D46" s="55"/>
      <c r="E46" s="55"/>
      <c r="F46" s="55"/>
      <c r="G46" s="55"/>
      <c r="H46" s="55"/>
      <c r="I46" s="55"/>
    </row>
    <row r="47" spans="1:9" ht="14.25" customHeight="1" hidden="1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14.25" customHeight="1" hidden="1">
      <c r="A48" s="55"/>
      <c r="B48" s="55"/>
      <c r="C48" s="55"/>
      <c r="D48" s="55"/>
      <c r="E48" s="55"/>
      <c r="F48" s="55"/>
      <c r="G48" s="55"/>
      <c r="H48" s="55"/>
      <c r="I48" s="55"/>
    </row>
    <row r="49" spans="1:9" ht="14.25" customHeight="1" hidden="1">
      <c r="A49" s="55"/>
      <c r="B49" s="55"/>
      <c r="C49" s="55"/>
      <c r="D49" s="55"/>
      <c r="E49" s="55"/>
      <c r="F49" s="55"/>
      <c r="G49" s="55"/>
      <c r="H49" s="55"/>
      <c r="I49" s="55"/>
    </row>
    <row r="50" spans="1:9" ht="14.25" customHeight="1" hidden="1">
      <c r="A50" s="55"/>
      <c r="B50" s="55"/>
      <c r="C50" s="55"/>
      <c r="D50" s="55"/>
      <c r="E50" s="55"/>
      <c r="F50" s="55"/>
      <c r="G50" s="55"/>
      <c r="H50" s="55"/>
      <c r="I50" s="55"/>
    </row>
    <row r="51" spans="1:9" ht="14.25" customHeight="1" hidden="1">
      <c r="A51" s="55"/>
      <c r="B51" s="55"/>
      <c r="C51" s="55"/>
      <c r="D51" s="55"/>
      <c r="E51" s="55"/>
      <c r="F51" s="55"/>
      <c r="G51" s="55"/>
      <c r="H51" s="55"/>
      <c r="I51" s="55"/>
    </row>
    <row r="52" spans="1:9" ht="14.25" customHeight="1" hidden="1">
      <c r="A52" s="55"/>
      <c r="B52" s="55"/>
      <c r="C52" s="55"/>
      <c r="D52" s="55"/>
      <c r="E52" s="55"/>
      <c r="F52" s="55"/>
      <c r="G52" s="55"/>
      <c r="H52" s="55"/>
      <c r="I52" s="55"/>
    </row>
    <row r="53" spans="1:9" ht="14.25" customHeight="1" hidden="1">
      <c r="A53" s="55"/>
      <c r="B53" s="55"/>
      <c r="C53" s="55"/>
      <c r="D53" s="55"/>
      <c r="E53" s="55"/>
      <c r="F53" s="55"/>
      <c r="G53" s="55"/>
      <c r="H53" s="55"/>
      <c r="I53" s="55"/>
    </row>
    <row r="54" spans="1:9" ht="14.25" customHeight="1" hidden="1">
      <c r="A54" s="55"/>
      <c r="B54" s="55"/>
      <c r="C54" s="55"/>
      <c r="D54" s="55"/>
      <c r="E54" s="55"/>
      <c r="F54" s="55"/>
      <c r="G54" s="55"/>
      <c r="H54" s="55"/>
      <c r="I54" s="55"/>
    </row>
    <row r="55" spans="1:9" ht="14.25" customHeight="1" hidden="1">
      <c r="A55" s="55"/>
      <c r="B55" s="55"/>
      <c r="C55" s="55"/>
      <c r="D55" s="55"/>
      <c r="E55" s="55"/>
      <c r="F55" s="55"/>
      <c r="G55" s="55"/>
      <c r="H55" s="55"/>
      <c r="I55" s="55"/>
    </row>
    <row r="56" spans="1:9" ht="14.25" customHeight="1" hidden="1">
      <c r="A56" s="55"/>
      <c r="B56" s="55"/>
      <c r="C56" s="55"/>
      <c r="D56" s="55"/>
      <c r="E56" s="55"/>
      <c r="F56" s="55"/>
      <c r="G56" s="55"/>
      <c r="H56" s="55"/>
      <c r="I56" s="55"/>
    </row>
    <row r="57" spans="1:9" ht="207.75" customHeight="1" hidden="1">
      <c r="A57" s="55"/>
      <c r="B57" s="55"/>
      <c r="C57" s="55"/>
      <c r="D57" s="55"/>
      <c r="E57" s="55"/>
      <c r="F57" s="55"/>
      <c r="G57" s="55"/>
      <c r="H57" s="55"/>
      <c r="I57" s="55"/>
    </row>
  </sheetData>
  <sheetProtection selectLockedCells="1" selectUnlockedCells="1"/>
  <mergeCells count="9">
    <mergeCell ref="E27:I27"/>
    <mergeCell ref="A1:I1"/>
    <mergeCell ref="A24:E24"/>
    <mergeCell ref="A2:C3"/>
    <mergeCell ref="D2:I3"/>
    <mergeCell ref="A5:I5"/>
    <mergeCell ref="A7:I7"/>
    <mergeCell ref="A6:I6"/>
    <mergeCell ref="E26:I26"/>
  </mergeCells>
  <printOptions/>
  <pageMargins left="0.7" right="0.7" top="0.75" bottom="0.75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User</cp:lastModifiedBy>
  <cp:lastPrinted>2020-12-16T13:14:23Z</cp:lastPrinted>
  <dcterms:created xsi:type="dcterms:W3CDTF">2019-10-21T07:20:36Z</dcterms:created>
  <dcterms:modified xsi:type="dcterms:W3CDTF">2020-12-16T13:41:05Z</dcterms:modified>
  <cp:category/>
  <cp:version/>
  <cp:contentType/>
  <cp:contentStatus/>
</cp:coreProperties>
</file>